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orca\comites\2023\CAE\LOA\"/>
    </mc:Choice>
  </mc:AlternateContent>
  <bookViews>
    <workbookView xWindow="-6345" yWindow="780" windowWidth="15015" windowHeight="21030"/>
  </bookViews>
  <sheets>
    <sheet name="Orientações-Normas" sheetId="65" r:id="rId1"/>
    <sheet name="AC" sheetId="37" r:id="rId2"/>
    <sheet name="AL" sheetId="38" r:id="rId3"/>
    <sheet name="AM" sheetId="60" r:id="rId4"/>
    <sheet name="AP" sheetId="36" r:id="rId5"/>
    <sheet name="BA" sheetId="35" r:id="rId6"/>
    <sheet name="DF" sheetId="48" r:id="rId7"/>
    <sheet name="CE" sheetId="63" r:id="rId8"/>
    <sheet name="ES" sheetId="51" r:id="rId9"/>
    <sheet name="GO" sheetId="39" r:id="rId10"/>
    <sheet name="MA" sheetId="49" r:id="rId11"/>
    <sheet name="MG" sheetId="40" r:id="rId12"/>
    <sheet name="MS" sheetId="52" r:id="rId13"/>
    <sheet name="MT" sheetId="50" r:id="rId14"/>
    <sheet name="PA" sheetId="54" r:id="rId15"/>
    <sheet name="PB" sheetId="41" r:id="rId16"/>
    <sheet name="PE" sheetId="42" r:id="rId17"/>
    <sheet name="PI" sheetId="57" r:id="rId18"/>
    <sheet name="PR" sheetId="58" r:id="rId19"/>
    <sheet name="RJ" sheetId="56" r:id="rId20"/>
    <sheet name="RO" sheetId="43" r:id="rId21"/>
    <sheet name="RN" sheetId="55" r:id="rId22"/>
    <sheet name="RR" sheetId="44" r:id="rId23"/>
    <sheet name="RS" sheetId="53" r:id="rId24"/>
    <sheet name="SC" sheetId="45" r:id="rId25"/>
    <sheet name="SE" sheetId="47" r:id="rId26"/>
    <sheet name="SP" sheetId="46" r:id="rId27"/>
    <sheet name="TO" sheetId="64" r:id="rId28"/>
    <sheet name="Qtd final" sheetId="30" r:id="rId29"/>
  </sheets>
  <definedNames>
    <definedName name="_xlnm._FilterDatabase" localSheetId="1" hidden="1">AC!$A$7:$I$12</definedName>
    <definedName name="_xlnm._FilterDatabase" localSheetId="2" hidden="1">AL!$A$7:$I$10</definedName>
    <definedName name="_xlnm._FilterDatabase" localSheetId="3" hidden="1">AM!$A$7:$I$10</definedName>
    <definedName name="_xlnm._FilterDatabase" localSheetId="4" hidden="1">AP!$A$7:$I$12</definedName>
    <definedName name="_xlnm._FilterDatabase" localSheetId="5" hidden="1">BA!$A$7:$I$16</definedName>
    <definedName name="_xlnm._FilterDatabase" localSheetId="7" hidden="1">CE!$A$7:$I$10</definedName>
    <definedName name="_xlnm._FilterDatabase" localSheetId="6" hidden="1">DF!$A$7:$I$12</definedName>
    <definedName name="_xlnm._FilterDatabase" localSheetId="8" hidden="1">ES!$A$7:$I$13</definedName>
    <definedName name="_xlnm._FilterDatabase" localSheetId="9" hidden="1">GO!$A$7:$I$12</definedName>
    <definedName name="_xlnm._FilterDatabase" localSheetId="10" hidden="1">MA!$A$7:$I$13</definedName>
    <definedName name="_xlnm._FilterDatabase" localSheetId="11" hidden="1">MG!$A$7:$I$15</definedName>
    <definedName name="_xlnm._FilterDatabase" localSheetId="12" hidden="1">MS!$A$7:$I$13</definedName>
    <definedName name="_xlnm._FilterDatabase" localSheetId="13" hidden="1">MT!$A$7:$I$14</definedName>
    <definedName name="_xlnm._FilterDatabase" localSheetId="14" hidden="1">PA!$A$7:$I$13</definedName>
    <definedName name="_xlnm._FilterDatabase" localSheetId="15" hidden="1">PB!$A$7:$I$21</definedName>
    <definedName name="_xlnm._FilterDatabase" localSheetId="16" hidden="1">PE!$A$7:$I$17</definedName>
    <definedName name="_xlnm._FilterDatabase" localSheetId="17" hidden="1">PI!$A$7:$I$21</definedName>
    <definedName name="_xlnm._FilterDatabase" localSheetId="18" hidden="1">PR!$A$7:$I$14</definedName>
    <definedName name="_xlnm._FilterDatabase" localSheetId="19" hidden="1">RJ!$A$7:$I$13</definedName>
    <definedName name="_xlnm._FilterDatabase" localSheetId="21" hidden="1">RN!$A$7:$I$15</definedName>
    <definedName name="_xlnm._FilterDatabase" localSheetId="20" hidden="1">RO!$A$7:$I$14</definedName>
    <definedName name="_xlnm._FilterDatabase" localSheetId="22" hidden="1">RR!$A$7:$I$11</definedName>
    <definedName name="_xlnm._FilterDatabase" localSheetId="23" hidden="1">RS!$A$7:$I$32</definedName>
    <definedName name="_xlnm._FilterDatabase" localSheetId="24" hidden="1">SC!$A$7:$I$17</definedName>
    <definedName name="_xlnm._FilterDatabase" localSheetId="25" hidden="1">SE!$A$7:$I$13</definedName>
    <definedName name="_xlnm._FilterDatabase" localSheetId="26" hidden="1">SP!$A$7:$I$10</definedName>
    <definedName name="_xlnm._FilterDatabase" localSheetId="27" hidden="1">TO!$A$7:$I$10</definedName>
    <definedName name="_xlnm.Print_Area" localSheetId="1">AC!$A$1:$I$12</definedName>
    <definedName name="_xlnm.Print_Area" localSheetId="2">AL!$A$1:$I$10</definedName>
    <definedName name="_xlnm.Print_Area" localSheetId="3">AM!$A$1:$I$10</definedName>
    <definedName name="_xlnm.Print_Area" localSheetId="4">AP!$A$1:$I$12</definedName>
    <definedName name="_xlnm.Print_Area" localSheetId="5">BA!$A$1:$I$15</definedName>
    <definedName name="_xlnm.Print_Area" localSheetId="7">CE!$A$1:$I$10</definedName>
    <definedName name="_xlnm.Print_Area" localSheetId="6">DF!$A$1:$I$12</definedName>
    <definedName name="_xlnm.Print_Area" localSheetId="8">ES!$A$1:$I$13</definedName>
    <definedName name="_xlnm.Print_Area" localSheetId="9">GO!$A$1:$I$11</definedName>
    <definedName name="_xlnm.Print_Area" localSheetId="10">MA!$A$1:$I$13</definedName>
    <definedName name="_xlnm.Print_Area" localSheetId="11">MG!$A$1:$I$14</definedName>
    <definedName name="_xlnm.Print_Area" localSheetId="12">MS!$A$1:$I$13</definedName>
    <definedName name="_xlnm.Print_Area" localSheetId="13">MT!$A$1:$I$14</definedName>
    <definedName name="_xlnm.Print_Area" localSheetId="14">PA!$A$1:$I$13</definedName>
    <definedName name="_xlnm.Print_Area" localSheetId="15">PB!$A$1:$I$20</definedName>
    <definedName name="_xlnm.Print_Area" localSheetId="16">PE!$A$1:$I$17</definedName>
    <definedName name="_xlnm.Print_Area" localSheetId="17">PI!$A$1:$I$21</definedName>
    <definedName name="_xlnm.Print_Area" localSheetId="18">PR!$A$1:$I$14</definedName>
    <definedName name="_xlnm.Print_Area" localSheetId="19">RJ!$A$1:$I$13</definedName>
    <definedName name="_xlnm.Print_Area" localSheetId="21">RN!$A$1:$I$15</definedName>
    <definedName name="_xlnm.Print_Area" localSheetId="20">RO!$A$1:$I$13</definedName>
    <definedName name="_xlnm.Print_Area" localSheetId="22">RR!$A$1:$I$10</definedName>
    <definedName name="_xlnm.Print_Area" localSheetId="23">RS!$A$1:$I$32</definedName>
    <definedName name="_xlnm.Print_Area" localSheetId="24">SC!$A$1:$I$17</definedName>
    <definedName name="_xlnm.Print_Area" localSheetId="25">SE!$A$1:$I$13</definedName>
    <definedName name="_xlnm.Print_Area" localSheetId="26">SP!$A$1:$I$10</definedName>
    <definedName name="_xlnm.Print_Area" localSheetId="27">TO!$A$1:$I$10</definedName>
  </definedNames>
  <calcPr calcId="152511"/>
</workbook>
</file>

<file path=xl/calcChain.xml><?xml version="1.0" encoding="utf-8"?>
<calcChain xmlns="http://schemas.openxmlformats.org/spreadsheetml/2006/main">
  <c r="J1" i="50" l="1"/>
  <c r="J1" i="51"/>
  <c r="J1" i="37"/>
  <c r="J1" i="38"/>
  <c r="J1" i="60"/>
  <c r="J1" i="36"/>
  <c r="J1" i="35"/>
  <c r="J1" i="53"/>
  <c r="J1" i="64"/>
  <c r="J1" i="46"/>
  <c r="J1" i="47"/>
  <c r="J1" i="45"/>
  <c r="J1" i="44"/>
  <c r="J1" i="55"/>
  <c r="J1" i="43"/>
  <c r="J1" i="56"/>
  <c r="J1" i="58"/>
  <c r="J1" i="57"/>
  <c r="J1" i="42"/>
  <c r="J1" i="41"/>
  <c r="J1" i="54"/>
  <c r="J1" i="52"/>
  <c r="J1" i="40"/>
  <c r="J1" i="49"/>
  <c r="J1" i="39"/>
  <c r="J1" i="63"/>
  <c r="J1" i="48"/>
  <c r="C1" i="30" l="1"/>
</calcChain>
</file>

<file path=xl/sharedStrings.xml><?xml version="1.0" encoding="utf-8"?>
<sst xmlns="http://schemas.openxmlformats.org/spreadsheetml/2006/main" count="1090" uniqueCount="380">
  <si>
    <t>Ação-Subt</t>
  </si>
  <si>
    <t>Ação Subtítulo</t>
  </si>
  <si>
    <t>7X51-0029</t>
  </si>
  <si>
    <t>CONSTRUÇÃO DE TRECHO RODOVIÁRIO - NOVA REMANSO - CAMPO ALEGRE DE LOURDES - NA BR-235/BA ─ NO ESTADO DA BAHIA</t>
  </si>
  <si>
    <t>2</t>
  </si>
  <si>
    <t>7XM9-0029</t>
  </si>
  <si>
    <t>ADEQUAÇÃO DE TRECHO RODOVIÁRIO - ALAGOINHA - ENTRONCAMENTO BR-324 - NA BR-101/BA ─ NO ESTADO DA BAHIA</t>
  </si>
  <si>
    <t>53000 - MINISTÉRIO DA INTEGRAÇÃO E DO DESENVOLVIMENTO REGIONAL</t>
  </si>
  <si>
    <t>00TB-7001</t>
  </si>
  <si>
    <t>APOIO À IMPLANTAÇÃO, AMPLIAÇÃO OU MELHORIAS DE INFRAESTRUTURAS DE OFERTA DE ÁGUA PARA SEGURANÇA HÍDRICA - CONSTRUÇÃO DO CANAL DO SERTÃO BAIANO - NO ESTADO DA BAHIA</t>
  </si>
  <si>
    <t>7</t>
  </si>
  <si>
    <t>39000 - MINISTÉRIO DOS TRANSPORTES</t>
  </si>
  <si>
    <t>105S-0029</t>
  </si>
  <si>
    <t>ADEQUAÇÃO DE TRECHO RODOVIÁRIO - DIVISA SE/BA - ENTRONCAMENTO BR-324 - NA BR-101/BA - NO ESTADO DA BAHIA</t>
  </si>
  <si>
    <t>109J-7001</t>
  </si>
  <si>
    <t>CONSTRUÇÃO DE ADUTORAS - DE BOM JESUS DA LAPA A RIACHO DE SANTANA E IGAPORÃ (ADUTORA DA FÉ) - NO ESTADO DA BAHIA</t>
  </si>
  <si>
    <t>14UB-1964</t>
  </si>
  <si>
    <t>CONSTRUÇÃO, REFORMA E REAPARELHAMENTO DE AEROPORTOS E AERÓDROMOS DE INTERESSE REGIONAL - NO MUNICÍPIO DE BARREIRAS - BA</t>
  </si>
  <si>
    <t>68000 - MINISTÉRIO DE PORTOS E AEROPORTOS</t>
  </si>
  <si>
    <t>7XJ7-0029</t>
  </si>
  <si>
    <t>7XJ7-2056</t>
  </si>
  <si>
    <t>CONSTRUÇÃO DE CONTORNO RODOVIÁRIO EM FEIRA DE SANTANA - NA BR-116/BA - NO MUNICÍPIO DE FEIRA DE SANTANA - BA</t>
  </si>
  <si>
    <t>00SX-7032</t>
  </si>
  <si>
    <t>APOIO A PROJETOS DE DESENVOLVIMENTO SUSTENTÁVEL LOCAL INTEGRADO - ARCO METROPOLITANO DE JOÃO PESSOA - IMPLANTAÇÃO E ADEQUAÇÃO DE TRECHO RODOVIÁRIO - ENTRONCAMENTO BR-230 - ENTRONCAMENTO BR-101 - NA RODOVIA PB 016 - NO ESTADO DA PARAÍBA</t>
  </si>
  <si>
    <t>00TB-7002</t>
  </si>
  <si>
    <t>APOIO À IMPLANTAÇÃO DE INFRAESTRUTURAS PARA SEGURANÇA HÍDRICA - CONSTRUÇÃO DO SISTEMA ADUTOR DO BREJO - NO ESTADO DA PARAÍBA</t>
  </si>
  <si>
    <t>APOIO A SISTEMAS DE DRENAGEM URBANA SUSTENTÁVEL E DE MANEJO DE ÁGUAS PLUVIAIS EM MUNICÍPIOS CRÍTICOS SUJEITOS A EVENTOS RECORRENTES DE INUNDAÇÕES, ENXURRADAS E ALAGAMENTOS - URBANIZAÇÃO DO CANAL DO BODOCONGÓ - NO MUNICÍPIO DE CAMPINA GRANDE - PB</t>
  </si>
  <si>
    <t>54000 - MINISTÉRIO DO TURISMO</t>
  </si>
  <si>
    <t>10V0-7019</t>
  </si>
  <si>
    <t>APOIO A PROJETOS DE INFRAESTRUTURA TURÍSTICA - CONSTRUÇÃO DO CENTRO DE CONVENÇÕES - NO MUNICÍPIO DE CAMPINA GRANDE - PB</t>
  </si>
  <si>
    <t>13YE-0025</t>
  </si>
  <si>
    <t>ADEQUAÇÃO DE TRECHO RODOVIÁRIO - ENTRONCAMENTO BR-104/408/PB-095 (CAMPINA GRANDE) - ENTRONCAMENTO BR-110/361 (PATOS) - NA BR-230/PB - NO ESTADO DA PARAÍBA</t>
  </si>
  <si>
    <t>14UB-1476</t>
  </si>
  <si>
    <t>CONSTRUÇÃO, REFORMA E REAPARELHAMENTO DE AEROPORTOS E AERÓDROMOS DE INTERESSE REGIONAL - NO MUNICÍPIO DE PATOS - PB</t>
  </si>
  <si>
    <t>15DX-0020</t>
  </si>
  <si>
    <t>CONSTRUÇÃO DO SISTEMA ADUTOR RAMAL DO PIANCÓ NA REGIÃO NORDESTE - NA REGIÃO NORDESTE</t>
  </si>
  <si>
    <t>15DX-0025</t>
  </si>
  <si>
    <t>CONSTRUÇÃO DO SISTEMA ADUTOR RAMAL DO PIANCÓ - NO ESTADO DA PARAÍBA</t>
  </si>
  <si>
    <t>26000 - MINISTÉRIO DA EDUCAÇÃO</t>
  </si>
  <si>
    <t>20RX-7018</t>
  </si>
  <si>
    <t>REESTRUTURAÇÃO E MODERNIZAÇÃO DOS HOSPITAIS UNIVERSITÁRIOS FEDERAIS - OBRAS DE RECUPERAÇÃO DA FACHADA DO HOSPITAL UNIVERSITÁRIO LAURO WANDERLEY - NO MUNICÍPIO DE JOÃO PESSOA - PB</t>
  </si>
  <si>
    <t>22000 - MINISTÉRIO DA AGRICULTURA E PECUÁRIA</t>
  </si>
  <si>
    <t>20ZV-7040</t>
  </si>
  <si>
    <t>FOMENTO AO SETOR AGROPECUÁRIO - REQUALIFICAÇÃO DA FEIRA CENTRAL - NO MUNICÍPIO DE CAMPINA GRANDE - PB</t>
  </si>
  <si>
    <t>36000 - MINISTÉRIO DA SAÚDE</t>
  </si>
  <si>
    <t>8535-7167</t>
  </si>
  <si>
    <t>ESTRUTURAÇÃO DE UNIDADES DE ATENÇÃO ESPECIALIZADA EM SAÚDE - REFORMA E AQUISIÇÃO DE EQUIPAMENTOS PARA A FUNDAÇÃO PEDRO AMÉRICO (HOSPITAL HELP) - NO MUNICÍPIO DE CAMPINA GRANDE - PB</t>
  </si>
  <si>
    <t>215C-7000</t>
  </si>
  <si>
    <t>AMPLIAÇÃO, REVITALIZAÇÃO E MODERNIZAÇÃO DA INFRAESTRUTURA FÍSICA DAS UNIDADES DA EMBRAPA - EMBRAPA ALIMENTOS E TERRITÓRIOS - NO MUNICÍPIO DE MACEIÓ - AL</t>
  </si>
  <si>
    <t>10V0-7003</t>
  </si>
  <si>
    <t>APOIO A PROJETOS DE INFRAESTRUTURA TURÍSTICA - IMPLANTAÇÃO DO PARQUE NACIONAL DA TERRA RONCA NO NORDESTE GOIANO - NO ESTADO DE GOIÁS</t>
  </si>
  <si>
    <t>7E79-0052</t>
  </si>
  <si>
    <t>CONSTRUÇÃO DE TRECHO RODOVIÁRIO - URUAÇU - DIVISA GO/MT - NA BR-080/GO - NO ESTADO DE GOIÁS</t>
  </si>
  <si>
    <t>7R82-0052</t>
  </si>
  <si>
    <t>ADEQUAÇÃO DE TRECHO RODOVIÁRIO - DIVISA DF/GO - DIVISA GO/BA - NA BR-020/GO - NO ESTADO DE GOIÁS</t>
  </si>
  <si>
    <t>10IW-0031</t>
  </si>
  <si>
    <t>CONSTRUÇÃO DE TRECHO RODOVIÁRIO - ITACARAMBI - DIVISA MG/BA - NA BR-135/MG ─ NO ESTADO DE MINAS GERAIS</t>
  </si>
  <si>
    <t>13XG-0031</t>
  </si>
  <si>
    <t>CONSTRUÇÃO DE TRECHO RODOVIÁRIO - DIVISA BA/MG (SALTO DA DIVISA) - ENTRONCAMENTO MG-406 (ALMENARA) - NA BR-367/MG ─ NO ESTADO DE MINAS GERAIS</t>
  </si>
  <si>
    <t>219Z-7002</t>
  </si>
  <si>
    <t>CONSERVAÇÃO E RECUPERAÇÃO DE ATIVOS DE INFRAESTRUTURA DA UNIÃO ─ EM MONTES CLAROS - NA BR- 251/MG</t>
  </si>
  <si>
    <t>5308-0031</t>
  </si>
  <si>
    <t>CONSTRUÇÃO DA BARRAGEM JEQUITAÍ ─ NO ESTADO DE MINAS GERAIS</t>
  </si>
  <si>
    <t>7XJ0-0031</t>
  </si>
  <si>
    <t>CONSTRUÇÃO DE TRECHO RODOVIÁRIO - JACUÍ - ALPINÓPOLIS - NA BR-265/MG ─ NO ESTADO DE MINAS GERAIS</t>
  </si>
  <si>
    <t>7XK1-0031</t>
  </si>
  <si>
    <t>CONSTRUÇÃO DE TRECHO RODOVIÁRIO - ENTRONCAMENTO BR-040 (JUIZ DE FORA) - ENTRONCAMENTO BR-267 (JUIZ DE FORA) - NA BR-440/MG ─ NO ESTADO DE MINAS GERAIS</t>
  </si>
  <si>
    <t>14X0-0026</t>
  </si>
  <si>
    <t>ADEQUAÇÃO DE TRECHO RODOVIÁRIO - ENTRONCAMENTO BR-232 (SÃO CAETANO) - ENTRONCAMENTO BR-424/PE-218 (GARANHUNS) - NA BR-423/PE ─ NO ESTADO DE PERNAMBUCO</t>
  </si>
  <si>
    <t>00T7-0026</t>
  </si>
  <si>
    <t>APOIO À IMPLANTAÇÃO DA ADUTORA DO AGRESTE - NO ESTADO DE PERNAMBUCO</t>
  </si>
  <si>
    <t>109J-7011</t>
  </si>
  <si>
    <t>CONSTRUÇÃO DE ADUTORAS - ADUTORA DE NEGREIROS - NO ESTADO DE PERNAMBUCO</t>
  </si>
  <si>
    <t>14RL-7001</t>
  </si>
  <si>
    <t>REALIZAÇÃO DE ESTUDOS, PROJETOS E OBRAS PARA CONTENÇÃO OU AMORTECIMENTO DE CHEIAS E INUNDAÇÕES E PARA CONTENÇÃO DE EROSÕES MARINHAS E FLUVIAIS - IMPLANTAÇÃO DO SISTEMA INTEGRADO DA BARRAGEM DE GATOS - NO ESTADO DE PERNAMBUCO</t>
  </si>
  <si>
    <t>14UB-1624</t>
  </si>
  <si>
    <t>CONSTRUÇÃO, REFORMA E REAPARELHAMENTO DE AEROPORTOS E AERÓDROMOS DE INTERESSE REGIONAL - NO MUNICÍPIO DE FERNANDO DE NORONHA - PE</t>
  </si>
  <si>
    <t>219Z-7003</t>
  </si>
  <si>
    <t>CONSERVAÇÃO E RECUPERAÇÃO DE ATIVOS DE INFRAESTRUTURA DA UNIÃO - RECIFE - CARUARU - NA BR- 232/PE</t>
  </si>
  <si>
    <t>APOIO A PROJETOS DE DESENVOLVIMENTO SUSTENTÁVEL LOCAL INTEGRADO - IMPLANTAÇÃO DO ANEL VIÁRIO DA RODOVIA DA PE-33, NA REGIÃO METROPOLITANA DO RECIFE - PE</t>
  </si>
  <si>
    <t>7X42-0026</t>
  </si>
  <si>
    <t>7X42-1689</t>
  </si>
  <si>
    <t>ADEQUAÇÃO DA TRAVESSIA URBANA DE PETROLINA NAS BR’S-407/428/PE - NO MUNICÍPIO DE PETROLINA - PE</t>
  </si>
  <si>
    <t>52000 - MINISTÉRIO DA DEFESA</t>
  </si>
  <si>
    <t>1211-7009</t>
  </si>
  <si>
    <t>IMPLEMENTAÇÃO DE INFRAESTRUTURA BÁSICA NOS MUNICÍPIOS DA REGIÃO DO CALHA NORTE ─ INSTITUTO DE LONGA PERMANÊNCIA DO IDOSO - NO MUNICÍPIO DE PORTO VELHO - RO</t>
  </si>
  <si>
    <t>1211-7017</t>
  </si>
  <si>
    <t>1211-7021</t>
  </si>
  <si>
    <t>IMPLEMENTAÇÃO DE INFRAESTRUTURA BÁSICA NOS MUNICÍPIOS DA REGIÃO DO CALHA NORTE - CONSTRUÇÃO DO TERMINAL RODOVIÁRIO DE PORTO VELHO - NO MUNICÍPIO DE PORTO VELHO - RO</t>
  </si>
  <si>
    <t>30000 - MINISTÉRIO DA JUSTIÇA E SEGURANÇA PÚBLICA</t>
  </si>
  <si>
    <t>21BM-6500</t>
  </si>
  <si>
    <t>DESENVOLVIMENTO DE POLÍTICAS DE SEGURANÇA PÚBLICA, PREVENÇÃO, E ENFRENTAMENTO À CRIMINALIDADE - NO MUNICIPIO DE PORTO VELHO - RO (CONSTRUCAO DA CENTRAL DE FLAGRANTES DA POLICIA CIVIL)</t>
  </si>
  <si>
    <t>7P87-0111</t>
  </si>
  <si>
    <t>ADEQUAÇÃO DE TRAVESSIA URBANA EM JI-PARANÁ - NA BR-364/RO - NO MUNICÍPIO DE JI-PARANÁ - RO</t>
  </si>
  <si>
    <t>7XM7-0011</t>
  </si>
  <si>
    <t>CONSTRUÇÃO DE TRECHO RODOVIÁRIO - PORTO VELHO - VILHENA - NA BR-364/RO - NO ESTADO DE RONDÔNIA</t>
  </si>
  <si>
    <t>7242-0014</t>
  </si>
  <si>
    <t>CONSTRUÇÃO DE TRECHO RODOVIÁRIO - CANTÁ - NOVO PARAÍSO - NA BR-432/RR ─ NO ESTADO DE RORAIMA</t>
  </si>
  <si>
    <t>10JQ-0042</t>
  </si>
  <si>
    <t>ADEQUAÇÃO DE TRECHO RODOVIÁRIO - SÃO FRANCISCO DO SUL - JARAGUÁ DO SUL - NA BR-280/SC - NO ESTADO DE SANTA CATARINA</t>
  </si>
  <si>
    <t>12KF-0042</t>
  </si>
  <si>
    <t>ADEQUAÇÃO DE TRECHO RODOVIÁRIO - SÃO MIGUEL DO OESTE - DIVISA SC/PR - NA BR-163/SC - NO ESTADO DE SANTA CATARINA</t>
  </si>
  <si>
    <t>20UC-7003</t>
  </si>
  <si>
    <t>ESTUDOS, PROJETOS E PLANEJAMENTO DE INFRAESTRUTURA DE TRANSPORTES - CONSTRUÇÃO DA PONTE DAS GOIABEIRAS NA BR-438/SC</t>
  </si>
  <si>
    <t>20UC-7004</t>
  </si>
  <si>
    <t>ESTUDOS, PROJETOS E PLANEJAMENTO DE INFRAESTRUTURA DE TRANSPORTES - CONSTRUÇÃO DE PONTE SOBRE O RIO URUGUAI ENTRE BARRA DO GUARITA (RS) E ITAPIRANGA (SC) - NA BR-163/RS/SC</t>
  </si>
  <si>
    <t>24000 - MINISTÉRIO DA CIÊNCIA, TECNOLOGIA E INOVAÇÃO</t>
  </si>
  <si>
    <t>21AG-7000</t>
  </si>
  <si>
    <t>21AG-7001</t>
  </si>
  <si>
    <t>DESENVOLVIMENTO DE SISTEMAS ESPACIAIS - CONSTELAÇÃO CATARINA - NO ESTADO DE SANTA CATARINA</t>
  </si>
  <si>
    <t>7530-0042</t>
  </si>
  <si>
    <t>ADEQUAÇÃO DE TRECHO RODOVIÁRIO - NAVEGANTES - RIO DO SUL - NA BR-470/SC - NO ESTADO DE SANTA CATARINA</t>
  </si>
  <si>
    <t>7N85-0042</t>
  </si>
  <si>
    <t>CONSTRUÇÃO DE TRECHO RODOVIÁRIO - TIMBÉ DO SUL - DIVISA SC/RS - NA BR-285/SC - NO ESTADO DE SANTA CATARINA</t>
  </si>
  <si>
    <t>7XJ5-0042</t>
  </si>
  <si>
    <t>ADEQUAÇÃO DE TRECHO RODOVIÁRIO - FLORIANÓPOLIS - SÃO MIGUEL DO OESTE - NA BR-282/SC - NO ESTADO DE SANTA CATARINA</t>
  </si>
  <si>
    <t>14UB-3577</t>
  </si>
  <si>
    <t>CONSTRUÇÃO, REFORMA E REAPARELHAMENTO DE AEROPORTOS E AERÓDROMOS DE INTERESSE REGIONAL - NO MUNICÍPIO DE GUARUJÁ - SP</t>
  </si>
  <si>
    <t>00SX-7016</t>
  </si>
  <si>
    <t>APOIO A PROJETOS DE DESENVOLVIMENTO SUSTENTÁVEL LOCAL INTEGRADO - RODOVIA DA JIBOIA - NO ESTADO DE SERGIPE</t>
  </si>
  <si>
    <t>10V0-7354</t>
  </si>
  <si>
    <t>APOIO A PROJETOS DE INFRAESTRUTURA TURÍSTICA - ORLA DA COROA DO MEIO - NO MUNICÍPIO DE ARACAJU - SE</t>
  </si>
  <si>
    <t>81000 - MINISTÉRIO DA MULHER, DA FAMÍLIA E DOS DIREITOS HUMANOS</t>
  </si>
  <si>
    <t>IMPLEMENTAÇÃO DA CASA DA MULHER BRASILEIRA E DE CENTROS DE ATENDIMENTO ÀS MULHERES - NO MUNICÍPIO DE ARACAJU - SE</t>
  </si>
  <si>
    <t>8282-7026</t>
  </si>
  <si>
    <t>REESTRUTURAÇÃO E MODERNIZAÇÃO DAS INSTITUIÇÕES FEDERAIS DE ENSINO SUPERIOR - CONSTRUÇÃO DO CAMPUS DO SERTÃO - NO ESTADO DE SERGIPE</t>
  </si>
  <si>
    <t>00T1-7000</t>
  </si>
  <si>
    <t>APOIO À POLÍTICA NACIONAL DE DESENVOLVIMENTO URBANO VOLTADO À IMPLANTAÇÃO E QUALIFICAÇÃO VIÁRIA - CONSTRUÇÃO DE PONTE LIGANDO AS CIDADES DE EPITACIOLÂNDIA À BRASILEIA - NO ESTADO DO ACRE</t>
  </si>
  <si>
    <t>7XM8-0168</t>
  </si>
  <si>
    <t>IMPLANTAÇÃO DE AERÓDROMO EM SANTA ROSA DO PURUS/AC - NO MUNICÍPIO DE SANTA ROSA DO PURUS - AC</t>
  </si>
  <si>
    <t>1211-7020</t>
  </si>
  <si>
    <t>IMPLEMENTAÇÃO DE INFRAESTRUTURA BÁSICA NOS MUNICÍPIOS DA REGIÃO DO CALHA NORTE - ORLA FAZENDINHA - NO MUNICÍPIO DE MACAPÁ - AP</t>
  </si>
  <si>
    <t>APOIO A PROJETOS DE DESENVOLVIMENTO SUSTENTÁVEL LOCAL INTEGRADO - RODOVIA NORTE/SUL - NO ESTADO DO AMAPÁ</t>
  </si>
  <si>
    <t>20RX-7019</t>
  </si>
  <si>
    <t>REESTRUTURAÇÃO E MODERNIZAÇÃO DOS HOSPITAIS UNIVERSITÁRIOS FEDERAIS - REHUF - UNIDADE DA CRIANÇA E DO ADOLESCENTE (UCA) DO HOSPITAL UNIVERSITÁRIO DE BRASÍLIA - NO DISTRITO FEDERAL</t>
  </si>
  <si>
    <t>7XT1-0053</t>
  </si>
  <si>
    <t>ADEQUAÇÃO DE TRECHO RODOVIÁRIO - ENTRONCAMENTO DF-001/240 - ENTRONCAMENTO DF-180 - NA BR-080/DF - NO DISTRITO FEDERAL</t>
  </si>
  <si>
    <t>8535-7115</t>
  </si>
  <si>
    <t>ESTRUTURAÇÃO DE UNIDADES DE ATENÇÃO ESPECIALIZADA EM SAÚDE - REFORMA DO CENTRO DE PARTO NORMAL DE SÃO SEBASTIÃO E AQUISIÇÃO DE EQUIPAMENTOS E MATERIAL PERMANENTE PARA UNIDADES DE SAÚDE - NO DISTRITO FEDERAL</t>
  </si>
  <si>
    <t>219Z-7000</t>
  </si>
  <si>
    <t>CONSERVAÇÃO E RECUPERAÇÃO DE ATIVOS DE INFRAESTRUTURA DA UNIÃO ─ TRECHO ENTRONCAMENTO BR-101 - DIVISA ES/MG - NA BR-262/ES</t>
  </si>
  <si>
    <t>7S51-3265</t>
  </si>
  <si>
    <t>CONSTRUÇÃO DE CONTORNO RODOVIÁRIO (CONTORNO DE MESTRE ÁLVARO) EM SERRA - NA BR-101/ES - NO MUNICÍPIO DE SERRA - ES</t>
  </si>
  <si>
    <t>7U06-0032</t>
  </si>
  <si>
    <t>CONSTRUÇÃO DE ACESSO RODOVIÁRIO AO TERMINAL PORTUÁRIO DE CAPUABA - NA BR-447/ES - NO ESTADO DO ESPÍRITO SANTO</t>
  </si>
  <si>
    <t>7XW5-0032</t>
  </si>
  <si>
    <t>CONSTRUÇÃO DE TREVO DE ACESSO A BAIXO GUANDU - NA BR-259/ES - NO ESTADO DO ESPÍRITO SANTO</t>
  </si>
  <si>
    <t>13X5-0638</t>
  </si>
  <si>
    <t>ADEQUAÇÃO DE TRAVESSIA URBANA EM IMPERATRIZ - NA BR-010/MA - NO MUNICÍPIO DE IMPERATRIZ - MA</t>
  </si>
  <si>
    <t>219Z-7010</t>
  </si>
  <si>
    <t>CONSERVAÇÃO E RECUPERAÇÃO DE ATIVOS DE INFRAESTRUTURA DA UNIÃO - TRECHO MIRANDA DO NORTE - ALTO ALEGRE DO MARANHÃO – NA BR-135/MA</t>
  </si>
  <si>
    <t>7W84-0021</t>
  </si>
  <si>
    <t>ADEQUAÇÃO DE TRECHO RODOVIÁRIO - TRECHO ESTIVA - ENTRONCAMENTO BR-222 (MIRANDA DO NORTE) - NA BR-135/MA - NO ESTADO DO MARANHÃO</t>
  </si>
  <si>
    <t>7XJ9-0021</t>
  </si>
  <si>
    <t>ADEQUAÇÃO DE TRECHO RODOVIÁRIO - DIVISA PI/MA - DIVISA MA/TO - NA BR-226/MA - NO ESTADO DO MARANHÃO</t>
  </si>
  <si>
    <t>11VA-0051</t>
  </si>
  <si>
    <t>CONSTRUÇÃO DE TRECHO RODOVIÁRIO - DIVISA PA/MT - RIBEIRÃO CASCALHEIRA - NA BR-158/MT ─ NO ESTADO DE MATO GROSSO</t>
  </si>
  <si>
    <t>215C-7001</t>
  </si>
  <si>
    <t>MANUTENÇÃO E MODERNIZAÇÃO DA INFRAESTRUTURA FÍSICA DAS UNIDADES DA EMBRAPA - EMBRAPA AGROSSILVIPASTORIL - NO MUNICÍPIO DE SINOP - MT</t>
  </si>
  <si>
    <t>219Z-7004</t>
  </si>
  <si>
    <t>CONSERVAÇÃO E RECUPERAÇÃO DE ATIVOS DE INFRAESTRUTURA DA UNIÃO - NA BR 158/MT</t>
  </si>
  <si>
    <t>APOIO A PROJETOS DE DESENVOLVIMENTO SUSTENTÁVEL LOCAL INTEGRADO - PAVIMENTAÇÃO DA MT-325 - NO ESTADO DE MATO GROSSO</t>
  </si>
  <si>
    <t>15YT-5230</t>
  </si>
  <si>
    <t>REFORMA E REAPARELHAMENTO DO AEROPORTO DE DOURADOS/MS - NO MUNICÍPIO DE DOURADOS - MS</t>
  </si>
  <si>
    <t>7S57-0054</t>
  </si>
  <si>
    <t>CONSTRUÇÃO DE TRECHO RODOVIÁRIO - ENTRONCAMENTO BR-163 (RIO VERDE DE MATO GROSSO) - ENTRONCAMENTO BR-262 (AQUIDAUANA) - NA BR-419/MS - NO ESTADO DE MATO GROSSO DO SUL</t>
  </si>
  <si>
    <t>7W59-7000</t>
  </si>
  <si>
    <t>IMPLANTAÇÃO DO PROJETO SUL-FRONTEIRA - RODOVIA MS165, TRECHO: CORONEL SAPUCAIA – PARANHOS, SUBTRECHO: KM 33,00 (ALDEIA 7 CERROS) - KM 84,10 (PARANHOS) - NO ESTADO DE MATO GROSSO DO SUL</t>
  </si>
  <si>
    <t>7X34-5275</t>
  </si>
  <si>
    <t>CONSTRUÇÃO DE ANEL RODOVIÁRIO EM TRÊS LAGOAS - NAS BRS 262/158/MS - NO MUNICÍPIO DE TRÊS LAGOAS - MS</t>
  </si>
  <si>
    <t>7S61-0015</t>
  </si>
  <si>
    <t>CONSTRUÇÃO DE TRECHO RODOVIÁRIO -  NOVO REPARTIMENTO - TUCURUÍ - NA BR-422/PA - NO ESTADO DO PARÁ</t>
  </si>
  <si>
    <t>7W07-0015</t>
  </si>
  <si>
    <t>ADEQUAÇÃO DE TRECHO RODOVIÁRIO - CASTANHAL - SANTA MARIA DO PARÁ - TREVO DE SALINÓPOLIS - DIVISA PA/MA - NA BR-316/PA - NO ESTADO DO PARÁ</t>
  </si>
  <si>
    <t>7XN0-0015</t>
  </si>
  <si>
    <t>MANUTENÇÃO DE TRECHO RODOVIÁRIO - SANTANA DO ARAGUAIA - REDENÇÃO - NA BR-158/PA - NO ESTADO DO PARÁ</t>
  </si>
  <si>
    <t>12JL-0041</t>
  </si>
  <si>
    <t>ADEQUAÇÃO DE TRECHO RODOVIÁRIO - CASCAVEL - GUAÍRA - NA BR-163/PR ─ NO ESTADO DO PARANÁ</t>
  </si>
  <si>
    <t>7K23-0041</t>
  </si>
  <si>
    <t>CONSTRUÇÃO DE TRECHO RODOVIÁRIO - PORTO CAMARGO - CAMPO MOURÃO - NA BR-487/PR ─ NO ESTADO DO PARANÁ</t>
  </si>
  <si>
    <t>7M91-0041</t>
  </si>
  <si>
    <t>CONSTRUÇÃO DE CONTORNO RODOVIÁRIO EM MARINGÁ - NA BR-376/PR ─ NO ESTADO DO PARANÁ</t>
  </si>
  <si>
    <t>7M91-4219</t>
  </si>
  <si>
    <t>7U22-0041</t>
  </si>
  <si>
    <t>ADEQUAÇÃO DE TRECHO RODOVIÁRIO - ENTRONCAMENTO BR-277 (ACESSO CASCAVEL) - MARMELÂNDIA - NA BR-163/PR ─ NO ESTADO DO PARANÁ</t>
  </si>
  <si>
    <t>APOIO A PROJETOS DE DESENVOLVIMENTO SUSTENTÁVEL LOCAL INTEGRADO ─ RESTAURAÇÃO DA ESTRADA ESTADUAL TRECHO PI-112 EM TERESINA / PORTO - NO ESTADO DO PIAUÍ</t>
  </si>
  <si>
    <t>APOIO A PROJETOS DE DESENVOLVIMENTO SUSTENTÁVEL LOCAL INTEGRADO ─ RESTAURAÇÃO DA ESTRADA ESTADUAL TRECHO PI-141 EM SÃO JOÃO DO PIAUÍ / ENTRONCAMENTO PI-140 - NO ESTADO DO PIAUÍ</t>
  </si>
  <si>
    <t>7N22-0022</t>
  </si>
  <si>
    <t>CONSTRUÇÃO DE TRECHO RODOVIÁRIO - DIVISA BA/PI - DIVISA PI/MA - NA BR-235/PI ─ NO ESTADO DO PIAUÍ</t>
  </si>
  <si>
    <t>7W95-0022</t>
  </si>
  <si>
    <t>ADEQUAÇÃO DE TRECHO RODOVIÁRIO - TERESINA - PARNAÍBA - NA BR-343/PI ─ NO ESTADO DO PIAUÍ</t>
  </si>
  <si>
    <t>00SX-7028</t>
  </si>
  <si>
    <t>APOIO A PROJETOS DE DESENVOLVIMENTO SUSTENTÁVEL LOCAL INTEGRADO - IMPLANTAÇÃO DE PAVIMENTAÇÃO ASFÁLTICA - PI 115 - NO TRECHO QUE LIGA PI 112 À CIDADE DE JOSÉ DE FREITAS - NO ESTADO DO PIAUÍ</t>
  </si>
  <si>
    <t>REABILITAÇÃO DE BARRAGENS E DE OUTRAS INFRAESTRUTURAS HÍDRICAS - REABILITAÇÃO DA BARRAGEM PEDRA REDONDA - NO MUNICÍPIO DE CONCEIÇÃO DO CANINDÉ - PI</t>
  </si>
  <si>
    <t>APOIO A PROJETOS DE DESENVOLVIMENTO SUSTENTÁVEL LOCAL INTEGRADO - RESTAURAÇÃO DA ESTRADA ESTADUAL, DO ENTRONCAMENTO DA BR-343 / SEBASTIÃO LEAL / URUÇUI / RIBEIRO GONÇALVES ATÉ BAIXA GRANDE DO RIBEIRO - NO ESTADO DO PIAUÍ</t>
  </si>
  <si>
    <t>APOIO A PROJETOS DE DESENVOLVIMENTO SUSTENTÁVEL LOCAL INTEGRADO - RESTAURAÇÃO DA ESTRADA ESTADUAL TRECHO PI-130 EM TERESINA / AMARANTE - NO ESTADO DO PIAUÍ</t>
  </si>
  <si>
    <t>APOIO A PROJETOS DE DESENVOLVIMENTO SUSTENTÁVEL LOCAL INTEGRADO - RESTAURAÇÃO DA ESTRADA ESTADUAL TRECHO PI-140 EM FLORIANO / SÃO RAIMUNDO NONATO - NO ESTADO DO PIAUÍ</t>
  </si>
  <si>
    <t>APOIO A PROJETOS DE DESENVOLVIMENTO SUSTENTÁVEL LOCAL INTEGRADO - CONSTRUÇÃO DA ESTRADA ESTADUAL TRECHO PI-213 EM ESPERANTINA-PI / CARAÚBAS-PI - NO ESTADO DO PIAUÍ</t>
  </si>
  <si>
    <t>7X75-0022</t>
  </si>
  <si>
    <t>ADEQUAÇÃO DE TRECHO RODOVIÁRIO - FIM DAS OBRAS DE DUPLICAÇÃO - ESTÁDIO MUNICIPAL (DEMERVAL LOBÃO) - NA BR-316/PI - NO ESTADO DO PIAUÍ</t>
  </si>
  <si>
    <t>7XM5-0022</t>
  </si>
  <si>
    <t>CONSTRUÇÃO DE PONTE SOBRE O RIO PARNAÍBA NA DIVISA PI/MA - NA BR-330/PI - NO ESTADO DO PIAUÍ</t>
  </si>
  <si>
    <t>10V0-7024</t>
  </si>
  <si>
    <t>10V0-7356</t>
  </si>
  <si>
    <t>APOIO A PROJETOS DE INFRAESTRUTURA TURÍSTICA - CONSÓRCIO PÚBLICO INTERMUNICIPAL DE DESENVOLVIMENTO DO NORTE E NOROESTE FLUMINENSE, ROTA TURÍSTICA REGIONAL CAMINHOS DO AÇÚCAR - NO ESTADO DO RIO JANEIRO</t>
  </si>
  <si>
    <t>11H1-3281</t>
  </si>
  <si>
    <t>ADEQUAÇÃO DE RAMAL FERROVIÁRIO EM BARRA MANSA - NA EF-222/RJ - NO MUNICÍPIO DE BARRA MANSA - RJ</t>
  </si>
  <si>
    <t>8535-7117</t>
  </si>
  <si>
    <t>ESTRUTURAÇÃO DE UNIDADES DE ATENÇÃO ESPECIALIZADA EM SAÚDE - CONSTRUÇÃO DO HOSPITAL DA MULHER - BELFORD ROXO - RJ</t>
  </si>
  <si>
    <t>7W70-0024</t>
  </si>
  <si>
    <t>CONSTRUÇÃO DE VIADUTO RODOVIÁRIO NOS MUNICÍPIOS DE NATAL E PARNAMIRIM - NA BR-101-RN ─ NO ESTADO DO RIO GRANDE DO NORTE</t>
  </si>
  <si>
    <t>00SX-7030</t>
  </si>
  <si>
    <t>APOIO A PROJETOS DE DESENVOLVIMENTO SUSTENTÁVEL LOCAL INTEGRADO - IMPLANTAÇÃO, PAVIMENTAÇÃO E MANUTENÇÃO - DA RN 203 - TRECHO DE SÃO TOMÉ A CERRO CORÁ - 1ª ETAPA - NO ESTADO DO RIO GRANDE DO NORTE</t>
  </si>
  <si>
    <t>00TG-0024</t>
  </si>
  <si>
    <t>APOIO À CONSTRUÇÃO DA BARRAGEM OITICICA - NO ESTADO DO RIO GRANDE DO NORTE</t>
  </si>
  <si>
    <t>10DC-0024</t>
  </si>
  <si>
    <t>7S75-0024</t>
  </si>
  <si>
    <t>ADEQUAÇÃO DE TRECHO RODOVIÁRIO - ENTRONCAMENTO BR-226 - ENTRONCAMENTO BR-101 (RETA TABAJARA) - NA BR-304/RN - NO ESTADO DO RIO GRANDE DO NORTE</t>
  </si>
  <si>
    <t>8535-8011</t>
  </si>
  <si>
    <t>ESTRUTURAÇÃO DE UNIDADES DE ATENÇÃO ESPECIALIZADA EM SAÚDE - CONSTRUÇÃO DO HOSPITAL MUNICIPAL DE NATAL - NO MUNICÍPIO DE NATAL - RN</t>
  </si>
  <si>
    <t>00SX-7024</t>
  </si>
  <si>
    <t>APOIO A PROJETOS DE DESENVOLVIMENTO SUSTENTÁVEL LOCAL INTEGRADO - PAVIMENTAÇÃO DO NOVO POLO INDUSTRIAL - NO MUNICÍPIO DE CRUZ ALTA - RS</t>
  </si>
  <si>
    <t>00SX-7025</t>
  </si>
  <si>
    <t>APOIO A PROJETOS DE DESENVOLVIMENTO SUSTENTÁVEL LOCAL INTEGRADO - PAVIMENTAÇÃO DA RODOVIA RS 211 ENTRE RONDA ALTA E CAMPINAS DO SUL - NO ESTADO DO RIO GRANDE DO SUL</t>
  </si>
  <si>
    <t>00SX-7037</t>
  </si>
  <si>
    <t>APOIO A PROJETOS DE DESENVOLVIMENTO SUSTENTÁVEL LOCAL INTEGRADO - PAVIMENTAÇÃO DA ERS483 NO TRECHO CRUZALTENSE ATÉ TRÊS PALMEIRAS - NO ESTADO DO RIO GRANDE DO SUL</t>
  </si>
  <si>
    <t>00SX-7038</t>
  </si>
  <si>
    <t>APOIO A PROJETOS DE DESENVOLVIMENTO SUSTENTÁVEL LOCAL INTEGRADO - PAVIMENTAÇÃO DA TU 030 - EM TUPANCIRETÃ - NO ESTADO DO RIO GRANDE DO SUL</t>
  </si>
  <si>
    <t>00SX-7039</t>
  </si>
  <si>
    <t>APOIO A PROJETOS DE DESENVOLVIMENTO SUSTENTÁVEL LOCAL INTEGRADO - ESTRADA TRANQUILO GALGARO - LIGAÇÃO GRAMADO AEROPORTO CAXIAS DO SUL - NO ESTADO DO RIO GRANDE DO SUL</t>
  </si>
  <si>
    <t>00T3-7000</t>
  </si>
  <si>
    <t>APOIO A SISTEMAS DE TRANSPORTE PÚBLICO COLETIVO URBANO - ESTRADA CAMINHO DO MEIO - PORTO ALEGRE A VIAMÃO - NO ESTADO DO RIO GRANDE DO SUL</t>
  </si>
  <si>
    <t>10V0-7021</t>
  </si>
  <si>
    <t>APOIO A PROJETOS DE INFRAESTRUTURA TURÍSTICA - ROTA TURÍSTICA GRAMADO - SANTA MARIA DO HERVAL - NO ESTADO DO RIO GRANDE DO SUL</t>
  </si>
  <si>
    <t>10V0-7353</t>
  </si>
  <si>
    <t>APOIO A PROJETOS DE INFRAESTRUTURA TURÍSTICA - OBRAS DE INFRAESTRUTURA NO ENTORNO DO CRISTO PROTETOR DE ENCANTADO - NO MUNICÍPIO DE ENCANTADO - RS</t>
  </si>
  <si>
    <t>1214-0043</t>
  </si>
  <si>
    <t>ADEQUAÇÃO DE TRECHO RODOVIÁRIO - RIO GRANDE - PELOTAS - NA BR-392/RS - NO ESTADO DO RIO GRANDE DO SUL</t>
  </si>
  <si>
    <t>123U-0043</t>
  </si>
  <si>
    <t>ADEQUAÇÃO DE TRECHO RODOVIÁRIO - ENTRONCAMENTO BR-116 (P/GUAÍBA) - ENTRONCAMENTO BR-471 (PÂNTANO GRANDE) - NA BR-290/RS - NO ESTADO DO RIO GRANDE DO SUL</t>
  </si>
  <si>
    <t>12KG-0043</t>
  </si>
  <si>
    <t>12KG-5066</t>
  </si>
  <si>
    <t>ADEQUAÇÃO DE TRAVESSIA URBANA EM SANTA MARIA - NA BR-158/287/RS - NO MUNICÍPIO DE SANTA MARIA - RS</t>
  </si>
  <si>
    <t>20UC-7005</t>
  </si>
  <si>
    <t>ESTUDOS, PROJETOS E PLANEJAMENTO DE INFRAESTRUTURA DE TRANSPORTES - CONSTRUÇÃO DE TRECHO RODOVIÁRIO - ENTRONCAMENTO BR-285 (BOM JESUS) - DIVISA RS/SC - NA BR-438/RS</t>
  </si>
  <si>
    <t>20UC-7006</t>
  </si>
  <si>
    <t>ESTUDOS, PROJETOS E PLANEJAMENTO DE INFRAESTRUTURA DE TRANSPORTES - CONSTRUÇÃO DE ACESSO A PORTÃO - NA BR-448/RS</t>
  </si>
  <si>
    <t>APOIO A PROJETOS DE DESENVOLVIMENTO SUSTENTÁVEL LOCAL INTEGRADO - PAVIMENTAÇÃO DA RS 305 ENTRE HORIZONTINA E CRISSIUMAL - NO ESTADO DO RIO GRANDE DO SUL</t>
  </si>
  <si>
    <t>APOIO A PROJETOS DE DESENVOLVIMENTO SUSTENTÁVEL LOCAL INTEGRADO - RS 427 CAMBARÁ DO SUL DIVISA SANTA CATARINA ACESSO PARQUE APARADOS DA SERRA - NO ESTADO DO RIO GRANDE DO SUL</t>
  </si>
  <si>
    <t>7L04-0043</t>
  </si>
  <si>
    <t>ADEQUAÇÃO DE TRECHO RODOVIÁRIO - PORTO ALEGRE - PELOTAS - NA BR-116/RS - NO ESTADO DO RIO GRANDE DO SUL</t>
  </si>
  <si>
    <t>7X78-0043</t>
  </si>
  <si>
    <t>ADEQUAÇÃO DE TRECHO RODOVIÁRIO - SÃO JOSÉ DOS AUSENTES - DIVISA RS/SC - NA BR-285/RS - NO ESTADO DO RIO GRANDE DO SUL</t>
  </si>
  <si>
    <t>7X96-0043</t>
  </si>
  <si>
    <t>CONSTRUÇÃO DE PONTE SOBRE O RIO URUGUAI (FRONTEIRA BRASIL/ARGENTINA) - NA BR-392/RS - NO ESTADO DO RIO GRANDE DO SUL</t>
  </si>
  <si>
    <t>7XI6-0043</t>
  </si>
  <si>
    <t>ADEQUAÇÃO DE TRECHO RODOVIÁRIO - PORTO ALEGRE - NOVO HAMBURGO - NA BR-116/RS - NO ESTADO DO RIO GRANDE DO SUL</t>
  </si>
  <si>
    <t>7XI8-0043</t>
  </si>
  <si>
    <t>ADEQUAÇÃO DE PONTE SOBRE O RIO IBICUÍ - NA BR-472/RS - NO ESTADO DO RIO GRANDE DO SUL</t>
  </si>
  <si>
    <t>7XM6-4904</t>
  </si>
  <si>
    <t>ADEQUAÇÃO DE TRAVESSIA URBANA EM IJUÍ - NA BR-285/RS - NO MUNICÍPIO DE IJUÍ - RS</t>
  </si>
  <si>
    <t>8581-7034</t>
  </si>
  <si>
    <t>ESTRUTURAÇÃO DA REDE DE SERVIÇOS DE ATENÇÃO PRIMÁRIA À SAÚDE - CONSTRUÇÃO DE POSTO DE SAÚDE NA VILA MÁRIO QUINTANA (LOTEAMENTO IRMÃOS MARISTAS) - PORTO ALEGRE - RS</t>
  </si>
  <si>
    <t>BANCADA DA BAHIA</t>
  </si>
  <si>
    <t>BANCADA DA PARAIBA</t>
  </si>
  <si>
    <t>BANCADA DE ALAGOAS</t>
  </si>
  <si>
    <t>BANCADA DE GOIAS</t>
  </si>
  <si>
    <t>BANCADA DE MINAS GERAIS</t>
  </si>
  <si>
    <t>BANCADA DE PERNAMBUCO</t>
  </si>
  <si>
    <t>BANCADA DE RONDONIA</t>
  </si>
  <si>
    <t>BANCADA DE RORAIMA</t>
  </si>
  <si>
    <t>BANCADA DE SANTA CATARINA</t>
  </si>
  <si>
    <t>BANCADA DE SAO PAULO</t>
  </si>
  <si>
    <t>BANCADA DE SERGIPE</t>
  </si>
  <si>
    <t>BANCADA DO ACRE</t>
  </si>
  <si>
    <t>BANCADA DO AMAPA</t>
  </si>
  <si>
    <t>BANCADA DO AMAZONAS</t>
  </si>
  <si>
    <t>BANCADA DO DISTRITO FEDERAL</t>
  </si>
  <si>
    <t>BANCADA DO ESPIRITO SANTO</t>
  </si>
  <si>
    <t>BANCADA DO MARANHÃO</t>
  </si>
  <si>
    <t>BANCADA DO MATO GROSSO</t>
  </si>
  <si>
    <t>BANCADA DO MATO GROSSO DO SUL</t>
  </si>
  <si>
    <t>BANCADA DO PARA</t>
  </si>
  <si>
    <t>BANCADA DO PARANA</t>
  </si>
  <si>
    <t>BANCADA DO PIAUI</t>
  </si>
  <si>
    <t>BANCADA DO RIO DE JANEIRO</t>
  </si>
  <si>
    <t>BANCADA DO RIO GRANDE DO NORTE</t>
  </si>
  <si>
    <t>BANCADA DO RIO GRANDE DO SUL</t>
  </si>
  <si>
    <t>§ 3º Na hipótese do descumprimento do disposto no § 2º: I - o Comitê de Admissibilidade de Emendas proporá a inadmissibilidade de emendas de Bancada Estadual, em número equivalente àquelas que deixaram de ser apresentadas, a partir daquela com o menor valor proposto; II - o Relator-Geral substituirá a emenda de que trata o inciso I por emenda necessária à continuidade do projeto.</t>
  </si>
  <si>
    <t xml:space="preserve">Art. 7º  Os Orçamentos Fiscal, da Seguridade Social e de Investimento discriminarão a despesa por unidade orçamentária, com suas categorias de programação detalhadas no menor nível e dotações respectivas, especificando a esfera orçamentária, o Grupo de Natureza de Despesa - GND, o identificador de resultado primário - RP, a modalidade de aplicação, o identificador de uso - IU e a fonte de recursos. </t>
  </si>
  <si>
    <t>§ 4º  O identificador de RP visa a auxiliar a apuração do resultado primário previsto nos art. 2º e art. 3º, o qual deverá constar do Projeto de Lei Orçamentária de 2024 e da respectiva Lei em todos os GNDs e identificar, de acordo com a metodologia de cálculo das necessidades de financiamento do Governo Central, cujo demonstrativo constará anexo à Lei Orçamentária de 2024, nos termos do disposto no inciso X do Anexo I, se a despesa é:</t>
  </si>
  <si>
    <t xml:space="preserve"> II - primária e considerada na apuração do resultado primário para cumprimento da meta, sendo:</t>
  </si>
  <si>
    <t>c) discricionária decorrente de dotações ou programações incluídas ou acrescidas por emendas:</t>
  </si>
  <si>
    <t>1. individuais, de execução obrigatória nos termos do disposto nos § 9º e § 11 do art. 166 da Constituição (RP 6); ou</t>
  </si>
  <si>
    <t>Parágrafo único.  No processo de apresentação de emendas ao Projeto de Lei Orçamentária de 2024, de que trata o caput, deverão ser observados os seguintes requisitos:</t>
  </si>
  <si>
    <t>III - quando as emendas dispuserem sobre o início de investimento com duração superior a um exercício financeiro ou cuja execução já tenha sido iniciada por emenda do autor, deverão ser objeto de emenda pelo mesmo autor, a cada exercício, até a conclusão do investimento.</t>
  </si>
  <si>
    <t xml:space="preserve">CONSTITUIÇÃO FEDERAL, art. 166 </t>
  </si>
  <si>
    <t xml:space="preserve">Art. 78.  As emendas ao Projeto de Lei Orçamentária de 2024, exceto as emendas de relator-geral destinadas à correção de erros e omissões, somente poderão alocar recursos para programação de natureza discricionária. </t>
  </si>
  <si>
    <t>PLDO 2024</t>
  </si>
  <si>
    <t>RESOLUÇÃO nº 01/2006-CN, art. 47</t>
  </si>
  <si>
    <r>
      <t xml:space="preserve">§ 20. </t>
    </r>
    <r>
      <rPr>
        <b/>
        <sz val="11"/>
        <color rgb="FF008000"/>
        <rFont val="Calibri"/>
        <family val="2"/>
      </rPr>
      <t>As programações de que trata o § 12 deste artigo [emendas de bancada estadual], quando versarem sobre o início de investimentos com duração de mais de 1 (um) exercício financeiro ou cuja execução já tenha sido iniciada, deverão ser objeto de emenda pela mesma bancada estadual, a cada exercício, até a conclusão da obra ou do empreendimento.</t>
    </r>
  </si>
  <si>
    <r>
      <t xml:space="preserve">§ 2º </t>
    </r>
    <r>
      <rPr>
        <b/>
        <sz val="11"/>
        <color rgb="FF008000"/>
        <rFont val="Calibri"/>
        <family val="2"/>
      </rPr>
      <t>Os projetos constantes de lei orçamentária anual, oriundos de aprovação de emendas de Bancada Estadual, uma vez iniciados, deverão ser, anualmente, objeto de emendas apresentadas pela mesma Bancada Estadual até a sua conclusão</t>
    </r>
    <r>
      <rPr>
        <sz val="11"/>
        <color rgb="FF008000"/>
        <rFont val="Calibri"/>
        <family val="2"/>
      </rPr>
      <t>, salvo se: I - constem do projeto de lei orçamentária; ou II - a execução física não tiver alcançado 20 % (vinte por cento) do total da obra; ou III - houver comprovado impedimento legal à continuidade da obra; ou IV - houver decisão em contrário da unanimidade da bancada.</t>
    </r>
  </si>
  <si>
    <r>
      <t xml:space="preserve">Art. 76.  Para fins do disposto nesta Lei e na Lei Orçamentária de 2024, </t>
    </r>
    <r>
      <rPr>
        <b/>
        <sz val="11"/>
        <color rgb="FF008000"/>
        <rFont val="Calibri"/>
        <family val="2"/>
      </rPr>
      <t>entendem-se como dotações ou programações incluídas ou acrescidas por emendas aquelas referentes às despesas primárias discricionárias classificadas com identificador de RP constante da</t>
    </r>
    <r>
      <rPr>
        <sz val="11"/>
        <color rgb="FF008000"/>
        <rFont val="Calibri"/>
        <family val="2"/>
      </rPr>
      <t xml:space="preserve"> </t>
    </r>
    <r>
      <rPr>
        <b/>
        <sz val="11"/>
        <color rgb="FF008000"/>
        <rFont val="Calibri"/>
        <family val="2"/>
      </rPr>
      <t>alínea "c" do inciso II do § 4º do art. 7º</t>
    </r>
    <r>
      <rPr>
        <sz val="11"/>
        <color rgb="FF008000"/>
        <rFont val="Calibri"/>
        <family val="2"/>
      </rPr>
      <t>.</t>
    </r>
  </si>
  <si>
    <t>Art. 20.  Observado o disposto no art. 45 da Lei Complementar nº 101, de 2000 - Lei de Responsabilidade Fiscal, o Projeto e a Lei Orçamentária de 2024 e os créditos especiais somente incluirão ações ou subtítulos novos se preenchidas as seguintes condições, no âmbito de cada órgão dos Poderes Executivo, Legislativo e Judiciário, do Ministério Público da União e da Defensoria Pública da União:</t>
  </si>
  <si>
    <t>Art. 74.  Para fins do disposto no inciso II do § 11 do art. 165 e no § 13 do art. 166 da Constituição, entende-se como impedimento de ordem técnica a situação ou o evento de ordem fática ou legal que obste ou suspenda a execução da programação orçamentária.</t>
  </si>
  <si>
    <t>§ 1º  O dever de execução das programações estabelecido no § 10 do art. 165 e no § 11 do art. 166 da Constituição não impõe a execução de despesa na hipótese de impedimento de ordem técnica.</t>
  </si>
  <si>
    <t>Rótulos de Linha</t>
  </si>
  <si>
    <t>Total Geral</t>
  </si>
  <si>
    <t>RP Emenda</t>
  </si>
  <si>
    <t>Orgão Orçamentário.</t>
  </si>
  <si>
    <t>OK</t>
  </si>
  <si>
    <t>Contagem ANTES AJUSTES</t>
  </si>
  <si>
    <t>APÓS AJUSTES</t>
  </si>
  <si>
    <t>DUPLICIDADES RETIRADAS</t>
  </si>
  <si>
    <r>
      <rPr>
        <b/>
        <sz val="9"/>
        <color rgb="FF333333"/>
        <rFont val="Arial Narrow"/>
        <family val="2"/>
      </rPr>
      <t>LEGISLAÇÃO APLICÁVEL:</t>
    </r>
    <r>
      <rPr>
        <sz val="9"/>
        <color rgb="FF333333"/>
        <rFont val="Arial Narrow"/>
        <family val="2"/>
      </rPr>
      <t xml:space="preserve">
1.  Emendas aprovadas a partir da EC 100/19 - LOAs 2020 a 2023: CF, art. 166, § 20; PLDO 2024, arts. 76 e 78, § único, III e Res. nº 01-2006-CN, art. 47, § 2º, III.
2.  Emendas de exercícios anteriores: PLDO 2024, arts. 76 e 78, § único, III e Res. nº 01-2006-CN, art. 47, § 2º, III.
Há indicativo da necessidade de repetição da(s) seguinte(s) emenda(s) relativas a investimentos iniciados em anos anteriores.</t>
    </r>
  </si>
  <si>
    <r>
      <rPr>
        <b/>
        <sz val="9"/>
        <color rgb="FF333333"/>
        <rFont val="Arial Narrow"/>
        <family val="2"/>
      </rPr>
      <t>Razões para não repetição (normas):</t>
    </r>
    <r>
      <rPr>
        <sz val="9"/>
        <color rgb="FF333333"/>
        <rFont val="Arial Narrow"/>
        <family val="2"/>
      </rPr>
      <t xml:space="preserve">
(a) PLDO 2024, art. 78, § único, III.
(c) Constituição Federal, art. 166, § 20; PLDO 2024, art. 20, II).
(d) Constituição Federal, art. 165, § 11, II; PLDO 2024, art. 74).</t>
    </r>
  </si>
  <si>
    <t>Obra não inici- ada (a)</t>
  </si>
  <si>
    <t>Obra já com- cluída</t>
  </si>
  <si>
    <t>Há impedi- mento
(c)
Justificar</t>
  </si>
  <si>
    <t>Justificativas/Observações:</t>
  </si>
  <si>
    <t>CMO - COMISSÃO MISTA DE ORÇAMENTO E FISCALIZAÇÃO FINANCEIRA
CAE - COMITÊ DE ADMISSIBILIDADE DE EMENDAS - PLOA 2024 (PLN 29/2023)</t>
  </si>
  <si>
    <t>Emenda REPETIDA (PLOA 2024) - Número</t>
  </si>
  <si>
    <t>Recur- sos sufici- entes p/ con- clusão (b)</t>
  </si>
  <si>
    <t>FORMULÁRIO de informações da bancada sobre repetição de emendas para ATA DA BANCADA ESTADUAL</t>
  </si>
  <si>
    <t>Emenda NÃO repetida (X)</t>
  </si>
  <si>
    <t>BANCADA DO AMAPÁ</t>
  </si>
  <si>
    <t>BANCADA DE GOIÁS</t>
  </si>
  <si>
    <t>BANCADA DA PARAÍBA</t>
  </si>
  <si>
    <t>BANCADA DE SÃO PAULO</t>
  </si>
  <si>
    <t>BANCADA DO ESPÍRITO SANTO</t>
  </si>
  <si>
    <t>BANCADA DO PARÁ</t>
  </si>
  <si>
    <t>BANCADA DO PIAUÍ</t>
  </si>
  <si>
    <t>BANCADA DO PARANÁ</t>
  </si>
  <si>
    <t>NÃO FOI IDENTIFICADA EMENDA/PROGRAMAÇÃO PASSÍVEL DE REPETIÇÃO</t>
  </si>
  <si>
    <t>BANCADA DO CEARÁ</t>
  </si>
  <si>
    <t>BANCADA DO TOCANTINS</t>
  </si>
  <si>
    <t>Informações de bancada estadual sobre repetição de emendas para compor a ata de reunião da bancada estadual.</t>
  </si>
  <si>
    <t>LEGISLAÇÃO APLICÁVEL</t>
  </si>
  <si>
    <t>II - no caso dos projetos, os recursos alocados viabilizarem a conclusão de, no mínimo, uma etapa ou a obtenção de, no mínimo, uma unidade completa, consideradas as contrapartidas de que trata o § 4º do art. 90; e  [...]</t>
  </si>
  <si>
    <t> Art. 165. Leis de iniciativa do Poder Executivo estabelecerão:</t>
  </si>
  <si>
    <t>II - não se aplica nos casos de impedimentos de ordem técnica devidamente justificados;</t>
  </si>
  <si>
    <t>§ 11. O disposto no § 10 deste artigo, nos termos da lei de diretrizes orçamentárias:  [...]</t>
  </si>
  <si>
    <t>Após o preenchimento de todas as informações:
1. Salvar o relatório da aba Excel como PDF, para compor anexo da ata da bancada,
ou
2. Copiar toda a tabela, inclusive cabeçalhos, e colar em documento Word da ata da bancada.
3. Dar o seguimento devido à apresentação das emendas de bancada, em conformidade com o lote transmitido/entregue à CMO, conforme requisitos vigentes.</t>
  </si>
  <si>
    <t>CONTAGEM ABA POR ABA (célula J1)</t>
  </si>
  <si>
    <r>
      <rPr>
        <b/>
        <strike/>
        <sz val="9"/>
        <color rgb="FFFF0000"/>
        <rFont val="Arial Narrow"/>
        <family val="2"/>
      </rPr>
      <t>7K66-7014</t>
    </r>
    <r>
      <rPr>
        <b/>
        <strike/>
        <sz val="9"/>
        <color rgb="FF0000FF"/>
        <rFont val="Arial Narrow"/>
        <family val="2"/>
      </rPr>
      <t xml:space="preserve"> </t>
    </r>
    <r>
      <rPr>
        <b/>
        <sz val="9"/>
        <color rgb="FF0000FF"/>
        <rFont val="Arial Narrow"/>
        <family val="2"/>
      </rPr>
      <t>00SX-7054</t>
    </r>
  </si>
  <si>
    <r>
      <rPr>
        <b/>
        <strike/>
        <sz val="9"/>
        <color rgb="FFFF0000"/>
        <rFont val="Arial Narrow"/>
        <family val="2"/>
      </rPr>
      <t xml:space="preserve">7K66-7039 </t>
    </r>
    <r>
      <rPr>
        <b/>
        <sz val="9"/>
        <color rgb="FF0000FF"/>
        <rFont val="Arial Narrow"/>
        <family val="2"/>
      </rPr>
      <t>00SX-7053</t>
    </r>
  </si>
  <si>
    <r>
      <rPr>
        <b/>
        <strike/>
        <sz val="9"/>
        <color rgb="FFFF0000"/>
        <rFont val="Arial Narrow"/>
        <family val="2"/>
      </rPr>
      <t>7K66-7026</t>
    </r>
    <r>
      <rPr>
        <b/>
        <sz val="9"/>
        <color rgb="FF0000FF"/>
        <rFont val="Arial Narrow"/>
        <family val="2"/>
      </rPr>
      <t xml:space="preserve"> 00SX-7055</t>
    </r>
  </si>
  <si>
    <r>
      <rPr>
        <b/>
        <strike/>
        <sz val="9"/>
        <color rgb="FFFF0000"/>
        <rFont val="Arial Narrow"/>
        <family val="2"/>
      </rPr>
      <t>7K66-7028</t>
    </r>
    <r>
      <rPr>
        <b/>
        <sz val="9"/>
        <color rgb="FF000000"/>
        <rFont val="Arial Narrow"/>
        <family val="2"/>
      </rPr>
      <t xml:space="preserve"> </t>
    </r>
    <r>
      <rPr>
        <b/>
        <sz val="9"/>
        <color rgb="FF0000FF"/>
        <rFont val="Arial Narrow"/>
        <family val="2"/>
      </rPr>
      <t>00SX-7056</t>
    </r>
  </si>
  <si>
    <r>
      <rPr>
        <b/>
        <strike/>
        <sz val="9"/>
        <color rgb="FFFF0000"/>
        <rFont val="Arial Narrow"/>
        <family val="2"/>
      </rPr>
      <t>7K66-7023</t>
    </r>
    <r>
      <rPr>
        <b/>
        <sz val="9"/>
        <color rgb="FF000000"/>
        <rFont val="Arial Narrow"/>
        <family val="2"/>
      </rPr>
      <t xml:space="preserve"> </t>
    </r>
    <r>
      <rPr>
        <b/>
        <sz val="9"/>
        <color rgb="FF0000FF"/>
        <rFont val="Arial Narrow"/>
        <family val="2"/>
      </rPr>
      <t>00SX-7057</t>
    </r>
  </si>
  <si>
    <r>
      <rPr>
        <b/>
        <strike/>
        <sz val="9"/>
        <color rgb="FFFF0000"/>
        <rFont val="Arial Narrow"/>
        <family val="2"/>
      </rPr>
      <t xml:space="preserve">7K66-7024 </t>
    </r>
    <r>
      <rPr>
        <b/>
        <sz val="9"/>
        <color rgb="FF0000FF"/>
        <rFont val="Arial Narrow"/>
        <family val="2"/>
      </rPr>
      <t>00SX-7058</t>
    </r>
  </si>
  <si>
    <r>
      <rPr>
        <b/>
        <strike/>
        <sz val="9"/>
        <color rgb="FFFF0000"/>
        <rFont val="Arial Narrow"/>
        <family val="2"/>
      </rPr>
      <t>7K66-7025</t>
    </r>
    <r>
      <rPr>
        <b/>
        <sz val="9"/>
        <color rgb="FF0000FF"/>
        <rFont val="Arial Narrow"/>
        <family val="2"/>
      </rPr>
      <t xml:space="preserve"> 00SX-7059</t>
    </r>
  </si>
  <si>
    <r>
      <rPr>
        <b/>
        <strike/>
        <sz val="9"/>
        <color rgb="FFFF0000"/>
        <rFont val="Arial Narrow"/>
        <family val="2"/>
      </rPr>
      <t>7K66-7027</t>
    </r>
    <r>
      <rPr>
        <b/>
        <strike/>
        <sz val="9"/>
        <color rgb="FF0000FF"/>
        <rFont val="Arial Narrow"/>
        <family val="2"/>
      </rPr>
      <t xml:space="preserve"> </t>
    </r>
    <r>
      <rPr>
        <b/>
        <sz val="9"/>
        <color rgb="FF0000FF"/>
        <rFont val="Arial Narrow"/>
        <family val="2"/>
      </rPr>
      <t>00SX-7060</t>
    </r>
  </si>
  <si>
    <r>
      <rPr>
        <b/>
        <strike/>
        <sz val="9"/>
        <color rgb="FFFF0000"/>
        <rFont val="Arial Narrow"/>
        <family val="2"/>
      </rPr>
      <t xml:space="preserve">7K66-7051 </t>
    </r>
    <r>
      <rPr>
        <b/>
        <sz val="9"/>
        <color rgb="FF0000FF"/>
        <rFont val="Arial Narrow"/>
        <family val="2"/>
      </rPr>
      <t>00SX-7051</t>
    </r>
  </si>
  <si>
    <r>
      <rPr>
        <b/>
        <strike/>
        <sz val="9"/>
        <color rgb="FFFF0000"/>
        <rFont val="Arial Narrow"/>
        <family val="2"/>
      </rPr>
      <t>7K66-7052</t>
    </r>
    <r>
      <rPr>
        <b/>
        <sz val="9"/>
        <color rgb="FF000000"/>
        <rFont val="Arial Narrow"/>
        <family val="2"/>
      </rPr>
      <t xml:space="preserve"> </t>
    </r>
    <r>
      <rPr>
        <b/>
        <sz val="9"/>
        <color rgb="FF0000FF"/>
        <rFont val="Arial Narrow"/>
        <family val="2"/>
      </rPr>
      <t>00SX-7052</t>
    </r>
  </si>
  <si>
    <r>
      <rPr>
        <b/>
        <strike/>
        <sz val="8"/>
        <color rgb="FFFF0000"/>
        <rFont val="Arial Narrow"/>
        <family val="2"/>
      </rPr>
      <t xml:space="preserve">7K66-7045 </t>
    </r>
    <r>
      <rPr>
        <b/>
        <sz val="8"/>
        <color rgb="FF0000FF"/>
        <rFont val="Arial Narrow"/>
        <family val="2"/>
      </rPr>
      <t>00SX-7045</t>
    </r>
  </si>
  <si>
    <r>
      <rPr>
        <b/>
        <strike/>
        <sz val="9"/>
        <color rgb="FFFF0000"/>
        <rFont val="Arial Narrow"/>
        <family val="2"/>
      </rPr>
      <t>10SG-7000</t>
    </r>
    <r>
      <rPr>
        <b/>
        <sz val="9"/>
        <color rgb="FF000000"/>
        <rFont val="Arial Narrow"/>
        <family val="2"/>
      </rPr>
      <t xml:space="preserve"> </t>
    </r>
    <r>
      <rPr>
        <b/>
        <sz val="9"/>
        <color rgb="FF0000FF"/>
        <rFont val="Arial Narrow"/>
        <family val="2"/>
      </rPr>
      <t>00TK-7000</t>
    </r>
  </si>
  <si>
    <r>
      <rPr>
        <b/>
        <strike/>
        <sz val="9"/>
        <color rgb="FFFF0000"/>
        <rFont val="Arial Narrow"/>
        <family val="2"/>
      </rPr>
      <t>14RP-7001</t>
    </r>
    <r>
      <rPr>
        <b/>
        <sz val="9"/>
        <color rgb="FF000000"/>
        <rFont val="Arial Narrow"/>
        <family val="2"/>
      </rPr>
      <t xml:space="preserve"> </t>
    </r>
    <r>
      <rPr>
        <b/>
        <sz val="9"/>
        <color rgb="FF0000FF"/>
        <rFont val="Arial Narrow"/>
        <family val="2"/>
      </rPr>
      <t>21DD-7001</t>
    </r>
  </si>
  <si>
    <r>
      <rPr>
        <b/>
        <strike/>
        <sz val="9"/>
        <color rgb="FFFF0000"/>
        <rFont val="Arial Narrow"/>
        <family val="2"/>
      </rPr>
      <t>14XS-1853</t>
    </r>
    <r>
      <rPr>
        <b/>
        <sz val="9"/>
        <color rgb="FF0000FF"/>
        <rFont val="Arial Narrow"/>
        <family val="2"/>
      </rPr>
      <t xml:space="preserve"> 00SN-1853</t>
    </r>
  </si>
  <si>
    <t>Os formulários das abas desta planilha, relativas a cada bancada, sintetizam as programações referentes a emendas apresentadas aos Projetos de Lei Orçamentária em anos anteriores.
Objetivam auxiliar as coordenações de bancada na elaboração da ata com as informações solicitadas pelo Comitê de Admissibilidade de Emendas - CAE, além de registrar a posição da bancada sobre o atendimento do art. 166, § 20, da Constituição Federal.</t>
  </si>
  <si>
    <r>
      <t>As programações constantes da aba da respectiva UF correspondem às programações constantes do ANEXO (</t>
    </r>
    <r>
      <rPr>
        <b/>
        <sz val="12"/>
        <color rgb="FF008000"/>
        <rFont val="Calibri"/>
        <family val="2"/>
      </rPr>
      <t xml:space="preserve">Relatório das emendas de bancada passíveis de repetição), </t>
    </r>
    <r>
      <rPr>
        <b/>
        <sz val="11"/>
        <color rgb="FF008000"/>
        <rFont val="Calibri"/>
        <family val="2"/>
      </rPr>
      <t xml:space="preserve">constante do </t>
    </r>
    <r>
      <rPr>
        <b/>
        <sz val="12"/>
        <color rgb="FF008000"/>
        <rFont val="Calibri"/>
        <family val="2"/>
      </rPr>
      <t>Relatório de Diretrizes e orientações para apresentação de emendas ao PLOA 2024, do CAE.</t>
    </r>
  </si>
  <si>
    <t>O usuário deve preencher as seguintes informações na aba correspondente à respectiva UF:
1. Confirmar a repetição da emenda para a programação (ação-subtítulo), informando o nº sequencial da emenda ou o número final de oito dígitos, gerado pelo sistema Lexor, após o fechamento do lote das emendas da bancada, OU
2. Marcar a razão de não repetição da emenda à programação indicada. 
Apresentar  a devida justificativa no rodapé da tabela, se for o caso.</t>
  </si>
  <si>
    <r>
      <t>2. de bancada estadual, de execução obrigatória nos termos do disposto no § 12 do art. 166 da Constituição e no art. 2º da Emenda à Constituição nº 100, de 26 de junho de 2019 (RP 7</t>
    </r>
    <r>
      <rPr>
        <sz val="7"/>
        <rFont val="Calibri"/>
        <family val="2"/>
      </rPr>
      <t>); ou</t>
    </r>
  </si>
  <si>
    <t>39000 - MINISTÉRIO DOS TRANSPORTES+</t>
  </si>
  <si>
    <t>219Z-7009</t>
  </si>
  <si>
    <t>CONSERVAÇÃO E RECUPERAÇÃO DE ATIVOS DE INFRAESTRUTURA DA UNIÃO ─ TRECHO RIO BRANCO - CRUZEIRO DO SUL - NA BR-364/AC</t>
  </si>
  <si>
    <t>1418-0016</t>
  </si>
  <si>
    <t>CONSTRUÇÃO DE TRECHO RODOVIÁRIO - FERREIRA GOMES - OIAPOQUE (FRONTEIRA COM A GUIANA FRANCESA) - NA BR-156/AP ─ NO ESTADO DO AMAPÁ</t>
  </si>
  <si>
    <t>219Z-7011</t>
  </si>
  <si>
    <t>CONSERVAÇÃO E RECUPERAÇÃO DE ATIVOS DE INFRAESTRUTURA DA UNIÃO ─ EM CÁCERES - NA BR-174/MT</t>
  </si>
  <si>
    <t>14T5-0001</t>
  </si>
  <si>
    <t>IMPLANTAÇÃO DO SISTEMA INTEGRADO DE MONITORAMENTO DE FRONTEIRAS - SISFRON ─ NACIONAL</t>
  </si>
  <si>
    <t>7T98-0025</t>
  </si>
  <si>
    <t>ADEQUAÇÃO DE TRECHO RODOVIÁRIO - KM 0 (CABEDELO) - KM 28 (OITIZEIRO) - NA BR-230/PB ─ NO ESTADO DA PARAÍBA</t>
  </si>
  <si>
    <t>7XE1-0033</t>
  </si>
  <si>
    <t>RECONSTRUÇÃO E MODERNIZAÇÃO DO MUSEU NACIONAL ─ NO ESTADO DO RIO DE JANEIRO</t>
  </si>
  <si>
    <t>53000 - MINISTÉRIO DA INTEGRAÇÃO E DO DESENVOLVIMENTO REGIONAL+</t>
  </si>
  <si>
    <t>00TB-7000</t>
  </si>
  <si>
    <t>APOIO À IMPLANTAÇÃO DE INFRAESTRUTURAS PARA SEGURANÇA HÍDRICA ─ CONSTRUÇÃO DE BARRAGEM DE ALÍVIO - NO MUNICÍPIO DE LAJES - RN</t>
  </si>
  <si>
    <t>219Z-7007</t>
  </si>
  <si>
    <t>CONSERVAÇÃO E RECUPERAÇÃO DE ATIVOS DE INFRAESTRUTURA DA UNIÃO ─ NA BR-174/RR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</si>
</sst>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8000"/>
      <name val="Arial"/>
      <family val="2"/>
    </font>
    <font>
      <b/>
      <sz val="11"/>
      <color rgb="FF008000"/>
      <name val="Calibri"/>
      <family val="2"/>
    </font>
    <font>
      <sz val="11"/>
      <color rgb="FF008000"/>
      <name val="Calibri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14"/>
      <color rgb="FF0000FF"/>
      <name val="Arial Narrow"/>
      <family val="2"/>
    </font>
    <font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00FF"/>
      <name val="Arial Narrow"/>
      <family val="2"/>
    </font>
    <font>
      <b/>
      <sz val="9"/>
      <color rgb="FF0000FF"/>
      <name val="Arial Narrow"/>
      <family val="2"/>
    </font>
    <font>
      <b/>
      <strike/>
      <sz val="9"/>
      <color rgb="FFFF0000"/>
      <name val="Arial Narrow"/>
      <family val="2"/>
    </font>
    <font>
      <sz val="14"/>
      <color rgb="FFC00000"/>
      <name val="Arial Narrow"/>
      <family val="2"/>
    </font>
    <font>
      <sz val="9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9"/>
      <color rgb="FF333333"/>
      <name val="Arial Narrow"/>
      <family val="2"/>
    </font>
    <font>
      <b/>
      <i/>
      <sz val="8"/>
      <color rgb="FF000000"/>
      <name val="Arial Narrow"/>
      <family val="2"/>
    </font>
    <font>
      <sz val="7"/>
      <color rgb="FF000000"/>
      <name val="Arial Narrow"/>
      <family val="2"/>
    </font>
    <font>
      <b/>
      <sz val="9"/>
      <color rgb="FFC00000"/>
      <name val="Arial Narrow"/>
      <family val="2"/>
    </font>
    <font>
      <b/>
      <sz val="7"/>
      <color rgb="FFC00000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FF0000"/>
      <name val="Arial Narrow"/>
      <family val="2"/>
    </font>
    <font>
      <b/>
      <sz val="8"/>
      <color rgb="FF0000FF"/>
      <name val="Arial Narrow"/>
      <family val="2"/>
    </font>
    <font>
      <b/>
      <sz val="11"/>
      <color theme="0"/>
      <name val="Calibri"/>
      <family val="2"/>
    </font>
    <font>
      <b/>
      <sz val="18"/>
      <color theme="0"/>
      <name val="Calibri"/>
      <family val="2"/>
    </font>
    <font>
      <b/>
      <sz val="10"/>
      <color rgb="FF008000"/>
      <name val="Arial"/>
      <family val="2"/>
    </font>
    <font>
      <b/>
      <sz val="10"/>
      <color theme="0"/>
      <name val="Arial"/>
      <family val="2"/>
    </font>
    <font>
      <b/>
      <sz val="12"/>
      <color rgb="FF008000"/>
      <name val="Calibri"/>
      <family val="2"/>
    </font>
    <font>
      <b/>
      <strike/>
      <sz val="9"/>
      <color rgb="FF0000FF"/>
      <name val="Arial Narrow"/>
      <family val="2"/>
    </font>
    <font>
      <sz val="7"/>
      <name val="Calibri"/>
      <family val="2"/>
    </font>
    <font>
      <b/>
      <sz val="7"/>
      <name val="Calibri"/>
      <family val="2"/>
    </font>
    <font>
      <b/>
      <sz val="14"/>
      <color rgb="FFC00000"/>
      <name val="Arial Narrow"/>
      <family val="2"/>
    </font>
    <font>
      <b/>
      <sz val="12"/>
      <color rgb="FF00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0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6"/>
        <bgColor rgb="FFFFFFFF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136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0" xfId="0"/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left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26" fillId="3" borderId="1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30" fillId="9" borderId="0" xfId="0" applyFont="1" applyFill="1" applyAlignment="1">
      <alignment vertical="center" wrapText="1"/>
    </xf>
    <xf numFmtId="0" fontId="29" fillId="9" borderId="0" xfId="0" applyFont="1" applyFill="1" applyAlignment="1">
      <alignment vertical="center"/>
    </xf>
    <xf numFmtId="0" fontId="32" fillId="9" borderId="0" xfId="0" applyFont="1" applyFill="1" applyAlignment="1">
      <alignment wrapText="1"/>
    </xf>
    <xf numFmtId="0" fontId="32" fillId="9" borderId="0" xfId="0" applyFont="1" applyFill="1"/>
    <xf numFmtId="0" fontId="31" fillId="0" borderId="0" xfId="0" applyFont="1"/>
    <xf numFmtId="0" fontId="35" fillId="10" borderId="0" xfId="0" applyFont="1" applyFill="1" applyAlignment="1">
      <alignment horizontal="left" vertical="center" wrapText="1"/>
    </xf>
    <xf numFmtId="0" fontId="36" fillId="10" borderId="0" xfId="0" applyFont="1" applyFill="1" applyAlignment="1">
      <alignment horizontal="left" vertical="center" wrapText="1"/>
    </xf>
    <xf numFmtId="0" fontId="26" fillId="6" borderId="6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49" fontId="26" fillId="11" borderId="29" xfId="1" applyNumberFormat="1" applyFont="1" applyFill="1" applyBorder="1" applyAlignment="1">
      <alignment horizontal="center" vertical="center"/>
    </xf>
    <xf numFmtId="49" fontId="21" fillId="11" borderId="27" xfId="1" applyNumberFormat="1" applyFont="1" applyFill="1" applyBorder="1" applyAlignment="1">
      <alignment horizontal="left" vertical="center" wrapText="1"/>
    </xf>
    <xf numFmtId="49" fontId="26" fillId="11" borderId="27" xfId="1" applyNumberFormat="1" applyFont="1" applyFill="1" applyBorder="1" applyAlignment="1">
      <alignment horizontal="center" vertical="center"/>
    </xf>
    <xf numFmtId="49" fontId="26" fillId="11" borderId="29" xfId="0" applyNumberFormat="1" applyFont="1" applyFill="1" applyBorder="1" applyAlignment="1">
      <alignment horizontal="center" vertical="center"/>
    </xf>
    <xf numFmtId="49" fontId="21" fillId="11" borderId="27" xfId="0" applyNumberFormat="1" applyFont="1" applyFill="1" applyBorder="1" applyAlignment="1">
      <alignment horizontal="left" vertical="center" wrapText="1"/>
    </xf>
    <xf numFmtId="49" fontId="26" fillId="11" borderId="27" xfId="0" applyNumberFormat="1" applyFont="1" applyFill="1" applyBorder="1" applyAlignment="1">
      <alignment horizontal="center" vertical="center"/>
    </xf>
    <xf numFmtId="49" fontId="26" fillId="11" borderId="29" xfId="1" applyNumberFormat="1" applyFont="1" applyFill="1" applyBorder="1" applyAlignment="1">
      <alignment horizontal="center" vertical="center"/>
    </xf>
    <xf numFmtId="49" fontId="21" fillId="11" borderId="27" xfId="1" applyNumberFormat="1" applyFont="1" applyFill="1" applyBorder="1" applyAlignment="1">
      <alignment horizontal="left" vertical="center" wrapText="1"/>
    </xf>
    <xf numFmtId="49" fontId="26" fillId="11" borderId="27" xfId="1" applyNumberFormat="1" applyFont="1" applyFill="1" applyBorder="1" applyAlignment="1">
      <alignment horizontal="center" vertical="center"/>
    </xf>
    <xf numFmtId="49" fontId="26" fillId="11" borderId="30" xfId="1" applyNumberFormat="1" applyFont="1" applyFill="1" applyBorder="1" applyAlignment="1">
      <alignment horizontal="center" vertical="center"/>
    </xf>
    <xf numFmtId="49" fontId="21" fillId="11" borderId="31" xfId="1" applyNumberFormat="1" applyFont="1" applyFill="1" applyBorder="1" applyAlignment="1">
      <alignment horizontal="left" vertical="center" wrapText="1"/>
    </xf>
    <xf numFmtId="49" fontId="7" fillId="11" borderId="31" xfId="1" applyNumberFormat="1" applyFont="1" applyFill="1" applyBorder="1" applyAlignment="1">
      <alignment horizontal="center" vertical="center"/>
    </xf>
    <xf numFmtId="49" fontId="37" fillId="11" borderId="31" xfId="1" applyNumberFormat="1" applyFont="1" applyFill="1" applyBorder="1" applyAlignment="1">
      <alignment horizontal="left" vertical="center" wrapText="1"/>
    </xf>
    <xf numFmtId="49" fontId="37" fillId="11" borderId="32" xfId="1" applyNumberFormat="1" applyFont="1" applyFill="1" applyBorder="1" applyAlignment="1">
      <alignment horizontal="left" vertical="center" wrapText="1"/>
    </xf>
    <xf numFmtId="0" fontId="37" fillId="6" borderId="1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center" vertical="center" wrapText="1"/>
    </xf>
    <xf numFmtId="49" fontId="37" fillId="11" borderId="27" xfId="1" applyNumberFormat="1" applyFont="1" applyFill="1" applyBorder="1" applyAlignment="1">
      <alignment horizontal="left" vertical="center" wrapText="1"/>
    </xf>
    <xf numFmtId="49" fontId="37" fillId="11" borderId="28" xfId="1" applyNumberFormat="1" applyFont="1" applyFill="1" applyBorder="1" applyAlignment="1">
      <alignment horizontal="left" vertical="center" wrapText="1"/>
    </xf>
    <xf numFmtId="49" fontId="38" fillId="11" borderId="27" xfId="1" applyNumberFormat="1" applyFont="1" applyFill="1" applyBorder="1" applyAlignment="1">
      <alignment horizontal="left" vertical="center" wrapText="1"/>
    </xf>
    <xf numFmtId="49" fontId="38" fillId="11" borderId="27" xfId="0" applyNumberFormat="1" applyFont="1" applyFill="1" applyBorder="1" applyAlignment="1">
      <alignment horizontal="left" vertical="center" wrapText="1"/>
    </xf>
    <xf numFmtId="49" fontId="37" fillId="11" borderId="27" xfId="0" applyNumberFormat="1" applyFont="1" applyFill="1" applyBorder="1" applyAlignment="1">
      <alignment horizontal="left" vertical="center" wrapText="1"/>
    </xf>
    <xf numFmtId="49" fontId="37" fillId="11" borderId="28" xfId="0" applyNumberFormat="1" applyFont="1" applyFill="1" applyBorder="1" applyAlignment="1">
      <alignment horizontal="left" vertical="center" wrapText="1"/>
    </xf>
    <xf numFmtId="0" fontId="37" fillId="6" borderId="6" xfId="0" applyFont="1" applyFill="1" applyBorder="1" applyAlignment="1">
      <alignment horizontal="center" vertical="center" wrapText="1"/>
    </xf>
    <xf numFmtId="0" fontId="37" fillId="6" borderId="7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49" fontId="38" fillId="11" borderId="31" xfId="1" applyNumberFormat="1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top"/>
    </xf>
    <xf numFmtId="0" fontId="7" fillId="5" borderId="19" xfId="0" applyFont="1" applyFill="1" applyBorder="1" applyAlignment="1">
      <alignment horizontal="left" vertical="top"/>
    </xf>
    <xf numFmtId="0" fontId="7" fillId="5" borderId="21" xfId="0" applyFont="1" applyFill="1" applyBorder="1" applyAlignment="1">
      <alignment horizontal="left" vertical="top"/>
    </xf>
    <xf numFmtId="0" fontId="18" fillId="2" borderId="2" xfId="0" applyFont="1" applyFill="1" applyBorder="1" applyAlignment="1">
      <alignment horizontal="left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008000"/>
      <color rgb="FFF8E7D4"/>
      <color rgb="FFFFFBF3"/>
      <color rgb="FFFFF2D9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tabSelected="1" zoomScale="118" zoomScaleNormal="118" workbookViewId="0">
      <selection activeCell="A26" sqref="A26"/>
    </sheetView>
  </sheetViews>
  <sheetFormatPr defaultRowHeight="12.75" x14ac:dyDescent="0.2"/>
  <cols>
    <col min="1" max="1" width="97.7109375" customWidth="1"/>
  </cols>
  <sheetData>
    <row r="1" spans="1:1" ht="63" customHeight="1" x14ac:dyDescent="0.2">
      <c r="A1" s="77" t="s">
        <v>336</v>
      </c>
    </row>
    <row r="2" spans="1:1" ht="75" x14ac:dyDescent="0.2">
      <c r="A2" s="6" t="s">
        <v>358</v>
      </c>
    </row>
    <row r="3" spans="1:1" s="21" customFormat="1" ht="46.5" x14ac:dyDescent="0.2">
      <c r="A3" s="6" t="s">
        <v>359</v>
      </c>
    </row>
    <row r="4" spans="1:1" ht="110.25" customHeight="1" x14ac:dyDescent="0.2">
      <c r="A4" s="6" t="s">
        <v>360</v>
      </c>
    </row>
    <row r="5" spans="1:1" ht="90" x14ac:dyDescent="0.2">
      <c r="A5" s="6" t="s">
        <v>342</v>
      </c>
    </row>
    <row r="6" spans="1:1" s="21" customFormat="1" ht="15" x14ac:dyDescent="0.2">
      <c r="A6" s="6"/>
    </row>
    <row r="8" spans="1:1" ht="25.5" customHeight="1" x14ac:dyDescent="0.2">
      <c r="A8" s="77" t="s">
        <v>337</v>
      </c>
    </row>
    <row r="9" spans="1:1" s="21" customFormat="1" ht="15" x14ac:dyDescent="0.2">
      <c r="A9" s="5"/>
    </row>
    <row r="10" spans="1:1" s="21" customFormat="1" ht="15" x14ac:dyDescent="0.2">
      <c r="A10" s="5" t="s">
        <v>339</v>
      </c>
    </row>
    <row r="11" spans="1:1" s="21" customFormat="1" ht="15" x14ac:dyDescent="0.2">
      <c r="A11" s="5" t="s">
        <v>341</v>
      </c>
    </row>
    <row r="12" spans="1:1" s="21" customFormat="1" ht="15" x14ac:dyDescent="0.2">
      <c r="A12" s="5" t="s">
        <v>340</v>
      </c>
    </row>
    <row r="13" spans="1:1" s="21" customFormat="1" ht="15" x14ac:dyDescent="0.2">
      <c r="A13" s="5"/>
    </row>
    <row r="14" spans="1:1" x14ac:dyDescent="0.2">
      <c r="A14" s="4"/>
    </row>
    <row r="15" spans="1:1" ht="15" x14ac:dyDescent="0.2">
      <c r="A15" s="78" t="s">
        <v>296</v>
      </c>
    </row>
    <row r="16" spans="1:1" ht="60" x14ac:dyDescent="0.2">
      <c r="A16" s="5" t="s">
        <v>300</v>
      </c>
    </row>
    <row r="17" spans="1:1" x14ac:dyDescent="0.2">
      <c r="A17" s="4"/>
    </row>
    <row r="18" spans="1:1" x14ac:dyDescent="0.2">
      <c r="A18" s="79" t="s">
        <v>299</v>
      </c>
    </row>
    <row r="19" spans="1:1" ht="90" x14ac:dyDescent="0.2">
      <c r="A19" s="5" t="s">
        <v>301</v>
      </c>
    </row>
    <row r="20" spans="1:1" ht="60" x14ac:dyDescent="0.2">
      <c r="A20" s="5" t="s">
        <v>288</v>
      </c>
    </row>
    <row r="21" spans="1:1" x14ac:dyDescent="0.2">
      <c r="A21" s="4"/>
    </row>
    <row r="22" spans="1:1" x14ac:dyDescent="0.2">
      <c r="A22" s="79" t="s">
        <v>298</v>
      </c>
    </row>
    <row r="23" spans="1:1" ht="60" x14ac:dyDescent="0.2">
      <c r="A23" s="5" t="s">
        <v>303</v>
      </c>
    </row>
    <row r="24" spans="1:1" ht="45" x14ac:dyDescent="0.2">
      <c r="A24" s="5" t="s">
        <v>338</v>
      </c>
    </row>
    <row r="25" spans="1:1" x14ac:dyDescent="0.2">
      <c r="A25" s="2"/>
    </row>
    <row r="26" spans="1:1" ht="45" x14ac:dyDescent="0.2">
      <c r="A26" s="5" t="s">
        <v>304</v>
      </c>
    </row>
    <row r="27" spans="1:1" ht="30" x14ac:dyDescent="0.2">
      <c r="A27" s="5" t="s">
        <v>305</v>
      </c>
    </row>
    <row r="28" spans="1:1" ht="5.25" customHeight="1" x14ac:dyDescent="0.2">
      <c r="A28" s="2"/>
    </row>
    <row r="29" spans="1:1" ht="45" x14ac:dyDescent="0.2">
      <c r="A29" s="5" t="s">
        <v>302</v>
      </c>
    </row>
    <row r="30" spans="1:1" ht="27" x14ac:dyDescent="0.2">
      <c r="A30" s="82" t="s">
        <v>289</v>
      </c>
    </row>
    <row r="31" spans="1:1" ht="27" x14ac:dyDescent="0.2">
      <c r="A31" s="82" t="s">
        <v>290</v>
      </c>
    </row>
    <row r="32" spans="1:1" x14ac:dyDescent="0.2">
      <c r="A32" s="82" t="s">
        <v>291</v>
      </c>
    </row>
    <row r="33" spans="1:1" x14ac:dyDescent="0.2">
      <c r="A33" s="83" t="s">
        <v>292</v>
      </c>
    </row>
    <row r="34" spans="1:1" x14ac:dyDescent="0.2">
      <c r="A34" s="82" t="s">
        <v>293</v>
      </c>
    </row>
    <row r="35" spans="1:1" ht="18" x14ac:dyDescent="0.2">
      <c r="A35" s="83" t="s">
        <v>361</v>
      </c>
    </row>
    <row r="36" spans="1:1" x14ac:dyDescent="0.2">
      <c r="A36" s="4"/>
    </row>
    <row r="37" spans="1:1" ht="45" x14ac:dyDescent="0.2">
      <c r="A37" s="5" t="s">
        <v>297</v>
      </c>
    </row>
    <row r="38" spans="1:1" ht="30" x14ac:dyDescent="0.2">
      <c r="A38" s="5" t="s">
        <v>294</v>
      </c>
    </row>
    <row r="39" spans="1:1" ht="45" x14ac:dyDescent="0.2">
      <c r="A39" s="6" t="s">
        <v>295</v>
      </c>
    </row>
    <row r="40" spans="1:1" x14ac:dyDescent="0.2">
      <c r="A40" s="2"/>
    </row>
    <row r="41" spans="1:1" ht="15" x14ac:dyDescent="0.2">
      <c r="A41" s="5" t="s">
        <v>339</v>
      </c>
    </row>
    <row r="42" spans="1:1" ht="15" x14ac:dyDescent="0.2">
      <c r="A42" s="5" t="s">
        <v>341</v>
      </c>
    </row>
    <row r="43" spans="1:1" ht="15" x14ac:dyDescent="0.2">
      <c r="A43" s="5" t="s">
        <v>340</v>
      </c>
    </row>
    <row r="44" spans="1:1" ht="15" x14ac:dyDescent="0.2">
      <c r="A44" s="5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O12"/>
  <sheetViews>
    <sheetView zoomScale="118" zoomScaleNormal="118" workbookViewId="0">
      <selection activeCell="J2" sqref="J2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3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326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27" x14ac:dyDescent="0.2">
      <c r="A9" s="19" t="s">
        <v>10</v>
      </c>
      <c r="B9" s="63" t="s">
        <v>11</v>
      </c>
      <c r="C9" s="12" t="s">
        <v>51</v>
      </c>
      <c r="D9" s="63" t="s">
        <v>52</v>
      </c>
      <c r="E9" s="64"/>
      <c r="F9" s="65"/>
      <c r="G9" s="65"/>
      <c r="H9" s="65"/>
      <c r="I9" s="66"/>
    </row>
    <row r="10" spans="1:15" ht="27" x14ac:dyDescent="0.2">
      <c r="A10" s="17" t="s">
        <v>10</v>
      </c>
      <c r="B10" s="57" t="s">
        <v>11</v>
      </c>
      <c r="C10" s="8" t="s">
        <v>53</v>
      </c>
      <c r="D10" s="57" t="s">
        <v>54</v>
      </c>
      <c r="E10" s="24"/>
      <c r="F10" s="58"/>
      <c r="G10" s="58"/>
      <c r="H10" s="58"/>
      <c r="I10" s="59"/>
    </row>
    <row r="11" spans="1:15" ht="45.75" thickBot="1" x14ac:dyDescent="0.25">
      <c r="A11" s="18" t="s">
        <v>10</v>
      </c>
      <c r="B11" s="60" t="s">
        <v>27</v>
      </c>
      <c r="C11" s="10" t="s">
        <v>49</v>
      </c>
      <c r="D11" s="60" t="s">
        <v>50</v>
      </c>
      <c r="E11" s="25"/>
      <c r="F11" s="61"/>
      <c r="G11" s="61"/>
      <c r="H11" s="61"/>
      <c r="I11" s="62"/>
    </row>
    <row r="12" spans="1:15" ht="54.75" customHeight="1" thickBot="1" x14ac:dyDescent="0.25">
      <c r="A12" s="123" t="s">
        <v>319</v>
      </c>
      <c r="B12" s="124"/>
      <c r="C12" s="124"/>
      <c r="D12" s="124"/>
      <c r="E12" s="124"/>
      <c r="F12" s="124"/>
      <c r="G12" s="124"/>
      <c r="H12" s="124"/>
      <c r="I12" s="125"/>
    </row>
  </sheetData>
  <autoFilter ref="A7:I12">
    <filterColumn colId="5" showButton="0"/>
    <filterColumn colId="6" showButton="0"/>
    <filterColumn colId="7" showButton="0"/>
  </autoFilter>
  <mergeCells count="12">
    <mergeCell ref="F7:I7"/>
    <mergeCell ref="A12:I12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pageSetUpPr fitToPage="1"/>
  </sheetPr>
  <dimension ref="A1:O13"/>
  <sheetViews>
    <sheetView zoomScale="118" zoomScaleNormal="118" workbookViewId="0">
      <selection activeCell="D20" sqref="D20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4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279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27" x14ac:dyDescent="0.2">
      <c r="A9" s="19" t="s">
        <v>10</v>
      </c>
      <c r="B9" s="63" t="s">
        <v>11</v>
      </c>
      <c r="C9" s="12" t="s">
        <v>147</v>
      </c>
      <c r="D9" s="63" t="s">
        <v>148</v>
      </c>
      <c r="E9" s="64"/>
      <c r="F9" s="65"/>
      <c r="G9" s="65"/>
      <c r="H9" s="65"/>
      <c r="I9" s="66"/>
    </row>
    <row r="10" spans="1:15" ht="36" x14ac:dyDescent="0.2">
      <c r="A10" s="17" t="s">
        <v>10</v>
      </c>
      <c r="B10" s="57" t="s">
        <v>11</v>
      </c>
      <c r="C10" s="8" t="s">
        <v>149</v>
      </c>
      <c r="D10" s="57" t="s">
        <v>150</v>
      </c>
      <c r="E10" s="24"/>
      <c r="F10" s="58"/>
      <c r="G10" s="58"/>
      <c r="H10" s="58"/>
      <c r="I10" s="59"/>
    </row>
    <row r="11" spans="1:15" ht="36" x14ac:dyDescent="0.2">
      <c r="A11" s="17" t="s">
        <v>10</v>
      </c>
      <c r="B11" s="57" t="s">
        <v>11</v>
      </c>
      <c r="C11" s="8" t="s">
        <v>151</v>
      </c>
      <c r="D11" s="57" t="s">
        <v>152</v>
      </c>
      <c r="E11" s="24"/>
      <c r="F11" s="58"/>
      <c r="G11" s="58"/>
      <c r="H11" s="58"/>
      <c r="I11" s="59"/>
    </row>
    <row r="12" spans="1:15" ht="27.75" thickBot="1" x14ac:dyDescent="0.25">
      <c r="A12" s="18" t="s">
        <v>10</v>
      </c>
      <c r="B12" s="60" t="s">
        <v>11</v>
      </c>
      <c r="C12" s="10" t="s">
        <v>153</v>
      </c>
      <c r="D12" s="60" t="s">
        <v>154</v>
      </c>
      <c r="E12" s="25"/>
      <c r="F12" s="61"/>
      <c r="G12" s="61"/>
      <c r="H12" s="61"/>
      <c r="I12" s="62"/>
    </row>
    <row r="13" spans="1:15" ht="54.75" customHeight="1" thickBot="1" x14ac:dyDescent="0.25">
      <c r="A13" s="123" t="s">
        <v>319</v>
      </c>
      <c r="B13" s="124"/>
      <c r="C13" s="124"/>
      <c r="D13" s="124"/>
      <c r="E13" s="124"/>
      <c r="F13" s="124"/>
      <c r="G13" s="124"/>
      <c r="H13" s="124"/>
      <c r="I13" s="125"/>
    </row>
  </sheetData>
  <autoFilter ref="A7:I13">
    <filterColumn colId="5" showButton="0"/>
    <filterColumn colId="6" showButton="0"/>
    <filterColumn colId="7" showButton="0"/>
  </autoFilter>
  <mergeCells count="12">
    <mergeCell ref="F7:I7"/>
    <mergeCell ref="A13:I13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pageSetUpPr fitToPage="1"/>
  </sheetPr>
  <dimension ref="A1:O15"/>
  <sheetViews>
    <sheetView topLeftCell="A7" zoomScale="118" zoomScaleNormal="118" workbookViewId="0">
      <selection activeCell="C9" sqref="C9:C14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6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267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27" x14ac:dyDescent="0.2">
      <c r="A9" s="30" t="s">
        <v>4</v>
      </c>
      <c r="B9" s="31" t="s">
        <v>11</v>
      </c>
      <c r="C9" s="32" t="s">
        <v>55</v>
      </c>
      <c r="D9" s="31" t="s">
        <v>56</v>
      </c>
      <c r="E9" s="33"/>
      <c r="F9" s="34"/>
      <c r="G9" s="34"/>
      <c r="H9" s="34"/>
      <c r="I9" s="35"/>
    </row>
    <row r="10" spans="1:15" ht="45" x14ac:dyDescent="0.2">
      <c r="A10" s="36" t="s">
        <v>4</v>
      </c>
      <c r="B10" s="37" t="s">
        <v>11</v>
      </c>
      <c r="C10" s="38" t="s">
        <v>57</v>
      </c>
      <c r="D10" s="37" t="s">
        <v>58</v>
      </c>
      <c r="E10" s="39"/>
      <c r="F10" s="40"/>
      <c r="G10" s="40"/>
      <c r="H10" s="40"/>
      <c r="I10" s="41"/>
    </row>
    <row r="11" spans="1:15" ht="27" x14ac:dyDescent="0.2">
      <c r="A11" s="36" t="s">
        <v>4</v>
      </c>
      <c r="B11" s="37" t="s">
        <v>11</v>
      </c>
      <c r="C11" s="38" t="s">
        <v>59</v>
      </c>
      <c r="D11" s="37" t="s">
        <v>60</v>
      </c>
      <c r="E11" s="39"/>
      <c r="F11" s="40"/>
      <c r="G11" s="40"/>
      <c r="H11" s="40"/>
      <c r="I11" s="41"/>
    </row>
    <row r="12" spans="1:15" ht="27" x14ac:dyDescent="0.2">
      <c r="A12" s="36" t="s">
        <v>4</v>
      </c>
      <c r="B12" s="37" t="s">
        <v>11</v>
      </c>
      <c r="C12" s="38" t="s">
        <v>63</v>
      </c>
      <c r="D12" s="37" t="s">
        <v>64</v>
      </c>
      <c r="E12" s="39"/>
      <c r="F12" s="40"/>
      <c r="G12" s="40"/>
      <c r="H12" s="40"/>
      <c r="I12" s="41"/>
    </row>
    <row r="13" spans="1:15" ht="45" x14ac:dyDescent="0.2">
      <c r="A13" s="36" t="s">
        <v>4</v>
      </c>
      <c r="B13" s="37" t="s">
        <v>11</v>
      </c>
      <c r="C13" s="38" t="s">
        <v>65</v>
      </c>
      <c r="D13" s="37" t="s">
        <v>66</v>
      </c>
      <c r="E13" s="39"/>
      <c r="F13" s="40"/>
      <c r="G13" s="40"/>
      <c r="H13" s="40"/>
      <c r="I13" s="41"/>
    </row>
    <row r="14" spans="1:15" ht="45.75" thickBot="1" x14ac:dyDescent="0.25">
      <c r="A14" s="42" t="s">
        <v>4</v>
      </c>
      <c r="B14" s="43" t="s">
        <v>7</v>
      </c>
      <c r="C14" s="44" t="s">
        <v>61</v>
      </c>
      <c r="D14" s="43" t="s">
        <v>62</v>
      </c>
      <c r="E14" s="45"/>
      <c r="F14" s="46"/>
      <c r="G14" s="46"/>
      <c r="H14" s="46"/>
      <c r="I14" s="47"/>
    </row>
    <row r="15" spans="1:15" ht="54.75" customHeight="1" thickBot="1" x14ac:dyDescent="0.25">
      <c r="A15" s="123" t="s">
        <v>319</v>
      </c>
      <c r="B15" s="124"/>
      <c r="C15" s="124"/>
      <c r="D15" s="124"/>
      <c r="E15" s="124"/>
      <c r="F15" s="124"/>
      <c r="G15" s="124"/>
      <c r="H15" s="124"/>
      <c r="I15" s="125"/>
    </row>
  </sheetData>
  <autoFilter ref="A7:I15">
    <filterColumn colId="5" showButton="0"/>
    <filterColumn colId="6" showButton="0"/>
    <filterColumn colId="7" showButton="0"/>
  </autoFilter>
  <mergeCells count="12">
    <mergeCell ref="F7:I7"/>
    <mergeCell ref="A15:I15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pageSetUpPr fitToPage="1"/>
  </sheetPr>
  <dimension ref="A1:O13"/>
  <sheetViews>
    <sheetView zoomScale="118" zoomScaleNormal="118" workbookViewId="0">
      <selection activeCell="D11" sqref="D11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4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281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45" x14ac:dyDescent="0.2">
      <c r="A9" s="19" t="s">
        <v>10</v>
      </c>
      <c r="B9" s="63" t="s">
        <v>11</v>
      </c>
      <c r="C9" s="12" t="s">
        <v>164</v>
      </c>
      <c r="D9" s="63" t="s">
        <v>165</v>
      </c>
      <c r="E9" s="64"/>
      <c r="F9" s="65"/>
      <c r="G9" s="65"/>
      <c r="H9" s="65"/>
      <c r="I9" s="66"/>
    </row>
    <row r="10" spans="1:15" ht="27" x14ac:dyDescent="0.2">
      <c r="A10" s="17" t="s">
        <v>10</v>
      </c>
      <c r="B10" s="57" t="s">
        <v>11</v>
      </c>
      <c r="C10" s="8" t="s">
        <v>168</v>
      </c>
      <c r="D10" s="57" t="s">
        <v>169</v>
      </c>
      <c r="E10" s="24"/>
      <c r="F10" s="58"/>
      <c r="G10" s="58"/>
      <c r="H10" s="58"/>
      <c r="I10" s="59"/>
    </row>
    <row r="11" spans="1:15" ht="54" x14ac:dyDescent="0.2">
      <c r="A11" s="17" t="s">
        <v>10</v>
      </c>
      <c r="B11" s="57" t="s">
        <v>7</v>
      </c>
      <c r="C11" s="8" t="s">
        <v>166</v>
      </c>
      <c r="D11" s="57" t="s">
        <v>167</v>
      </c>
      <c r="E11" s="24"/>
      <c r="F11" s="58"/>
      <c r="G11" s="58"/>
      <c r="H11" s="58"/>
      <c r="I11" s="59"/>
    </row>
    <row r="12" spans="1:15" ht="27.75" thickBot="1" x14ac:dyDescent="0.25">
      <c r="A12" s="17" t="s">
        <v>10</v>
      </c>
      <c r="B12" s="57" t="s">
        <v>18</v>
      </c>
      <c r="C12" s="10" t="s">
        <v>162</v>
      </c>
      <c r="D12" s="57" t="s">
        <v>163</v>
      </c>
      <c r="E12" s="23"/>
      <c r="F12" s="58"/>
      <c r="G12" s="58"/>
      <c r="H12" s="58"/>
      <c r="I12" s="59"/>
    </row>
    <row r="13" spans="1:15" ht="54.75" customHeight="1" thickBot="1" x14ac:dyDescent="0.25">
      <c r="A13" s="123" t="s">
        <v>319</v>
      </c>
      <c r="B13" s="124"/>
      <c r="C13" s="124"/>
      <c r="D13" s="124"/>
      <c r="E13" s="124"/>
      <c r="F13" s="124"/>
      <c r="G13" s="124"/>
      <c r="H13" s="124"/>
      <c r="I13" s="125"/>
    </row>
  </sheetData>
  <autoFilter ref="A7:I13">
    <filterColumn colId="5" showButton="0"/>
    <filterColumn colId="6" showButton="0"/>
    <filterColumn colId="7" showButton="0"/>
  </autoFilter>
  <mergeCells count="12">
    <mergeCell ref="F7:I7"/>
    <mergeCell ref="A13:I13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pageSetUpPr fitToPage="1"/>
  </sheetPr>
  <dimension ref="A1:O14"/>
  <sheetViews>
    <sheetView zoomScale="118" zoomScaleNormal="118" workbookViewId="0">
      <selection activeCell="F10" sqref="F10:I10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COUNTA(C9:C31)</f>
        <v>5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280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6" x14ac:dyDescent="0.2">
      <c r="A9" s="30" t="s">
        <v>4</v>
      </c>
      <c r="B9" s="31" t="s">
        <v>11</v>
      </c>
      <c r="C9" s="84" t="s">
        <v>155</v>
      </c>
      <c r="D9" s="31" t="s">
        <v>156</v>
      </c>
      <c r="E9" s="33"/>
      <c r="F9" s="34"/>
      <c r="G9" s="34"/>
      <c r="H9" s="34"/>
      <c r="I9" s="35"/>
    </row>
    <row r="10" spans="1:15" ht="33" customHeight="1" x14ac:dyDescent="0.2">
      <c r="A10" s="90" t="s">
        <v>4</v>
      </c>
      <c r="B10" s="91" t="s">
        <v>362</v>
      </c>
      <c r="C10" s="92" t="s">
        <v>367</v>
      </c>
      <c r="D10" s="91" t="s">
        <v>368</v>
      </c>
      <c r="E10" s="106"/>
      <c r="F10" s="107"/>
      <c r="G10" s="107"/>
      <c r="H10" s="107"/>
      <c r="I10" s="108"/>
    </row>
    <row r="11" spans="1:15" ht="45" x14ac:dyDescent="0.2">
      <c r="A11" s="17" t="s">
        <v>10</v>
      </c>
      <c r="B11" s="57" t="s">
        <v>41</v>
      </c>
      <c r="C11" s="8" t="s">
        <v>157</v>
      </c>
      <c r="D11" s="57" t="s">
        <v>158</v>
      </c>
      <c r="E11" s="24"/>
      <c r="F11" s="58"/>
      <c r="G11" s="58"/>
      <c r="H11" s="58"/>
      <c r="I11" s="59"/>
    </row>
    <row r="12" spans="1:15" ht="27" x14ac:dyDescent="0.2">
      <c r="A12" s="17" t="s">
        <v>10</v>
      </c>
      <c r="B12" s="57" t="s">
        <v>11</v>
      </c>
      <c r="C12" s="8" t="s">
        <v>159</v>
      </c>
      <c r="D12" s="57" t="s">
        <v>160</v>
      </c>
      <c r="E12" s="24"/>
      <c r="F12" s="58"/>
      <c r="G12" s="58"/>
      <c r="H12" s="58"/>
      <c r="I12" s="59"/>
    </row>
    <row r="13" spans="1:15" ht="45.75" thickBot="1" x14ac:dyDescent="0.25">
      <c r="A13" s="18" t="s">
        <v>10</v>
      </c>
      <c r="B13" s="60" t="s">
        <v>7</v>
      </c>
      <c r="C13" s="26" t="s">
        <v>344</v>
      </c>
      <c r="D13" s="60" t="s">
        <v>161</v>
      </c>
      <c r="E13" s="25"/>
      <c r="F13" s="61"/>
      <c r="G13" s="61"/>
      <c r="H13" s="61"/>
      <c r="I13" s="62"/>
    </row>
    <row r="14" spans="1:15" ht="54.75" customHeight="1" thickBot="1" x14ac:dyDescent="0.25">
      <c r="A14" s="123" t="s">
        <v>319</v>
      </c>
      <c r="B14" s="124"/>
      <c r="C14" s="124"/>
      <c r="D14" s="124"/>
      <c r="E14" s="124"/>
      <c r="F14" s="124"/>
      <c r="G14" s="124"/>
      <c r="H14" s="124"/>
      <c r="I14" s="125"/>
    </row>
  </sheetData>
  <autoFilter ref="A7:I14">
    <filterColumn colId="5" showButton="0"/>
    <filterColumn colId="6" showButton="0"/>
    <filterColumn colId="7" showButton="0"/>
  </autoFilter>
  <mergeCells count="12">
    <mergeCell ref="F7:I7"/>
    <mergeCell ref="A14:I14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>
    <pageSetUpPr fitToPage="1"/>
  </sheetPr>
  <dimension ref="A1:O13"/>
  <sheetViews>
    <sheetView zoomScale="118" zoomScaleNormal="118" workbookViewId="0">
      <selection activeCell="E9" sqref="E9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COUNTA(C10:C31)</f>
        <v>3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330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0.75" customHeight="1" thickBot="1" x14ac:dyDescent="0.25">
      <c r="A9" s="90" t="s">
        <v>4</v>
      </c>
      <c r="B9" s="91" t="s">
        <v>83</v>
      </c>
      <c r="C9" s="92" t="s">
        <v>369</v>
      </c>
      <c r="D9" s="91" t="s">
        <v>370</v>
      </c>
      <c r="E9" s="106"/>
      <c r="F9" s="107"/>
      <c r="G9" s="107"/>
      <c r="H9" s="107"/>
      <c r="I9" s="108"/>
    </row>
    <row r="10" spans="1:15" ht="27" x14ac:dyDescent="0.2">
      <c r="A10" s="19" t="s">
        <v>10</v>
      </c>
      <c r="B10" s="63" t="s">
        <v>11</v>
      </c>
      <c r="C10" s="12" t="s">
        <v>170</v>
      </c>
      <c r="D10" s="63" t="s">
        <v>171</v>
      </c>
      <c r="E10" s="64"/>
      <c r="F10" s="65"/>
      <c r="G10" s="65"/>
      <c r="H10" s="65"/>
      <c r="I10" s="66"/>
    </row>
    <row r="11" spans="1:15" ht="36" x14ac:dyDescent="0.2">
      <c r="A11" s="17" t="s">
        <v>10</v>
      </c>
      <c r="B11" s="57" t="s">
        <v>11</v>
      </c>
      <c r="C11" s="8" t="s">
        <v>172</v>
      </c>
      <c r="D11" s="57" t="s">
        <v>173</v>
      </c>
      <c r="E11" s="24"/>
      <c r="F11" s="58"/>
      <c r="G11" s="58"/>
      <c r="H11" s="58"/>
      <c r="I11" s="59"/>
    </row>
    <row r="12" spans="1:15" ht="27.75" thickBot="1" x14ac:dyDescent="0.25">
      <c r="A12" s="18" t="s">
        <v>10</v>
      </c>
      <c r="B12" s="60" t="s">
        <v>11</v>
      </c>
      <c r="C12" s="10" t="s">
        <v>174</v>
      </c>
      <c r="D12" s="60" t="s">
        <v>175</v>
      </c>
      <c r="E12" s="25"/>
      <c r="F12" s="61"/>
      <c r="G12" s="61"/>
      <c r="H12" s="61"/>
      <c r="I12" s="62"/>
    </row>
    <row r="13" spans="1:15" ht="54.75" customHeight="1" thickBot="1" x14ac:dyDescent="0.25">
      <c r="A13" s="123" t="s">
        <v>319</v>
      </c>
      <c r="B13" s="124"/>
      <c r="C13" s="124"/>
      <c r="D13" s="124"/>
      <c r="E13" s="124"/>
      <c r="F13" s="124"/>
      <c r="G13" s="124"/>
      <c r="H13" s="124"/>
      <c r="I13" s="125"/>
    </row>
  </sheetData>
  <autoFilter ref="A7:I13">
    <filterColumn colId="5" showButton="0"/>
    <filterColumn colId="6" showButton="0"/>
    <filterColumn colId="7" showButton="0"/>
  </autoFilter>
  <mergeCells count="12">
    <mergeCell ref="F7:I7"/>
    <mergeCell ref="A13:I13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pageSetUpPr fitToPage="1"/>
  </sheetPr>
  <dimension ref="A1:O21"/>
  <sheetViews>
    <sheetView zoomScale="118" zoomScaleNormal="118" workbookViewId="0">
      <selection activeCell="H9" sqref="H9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COUNTA(C10:C31)</f>
        <v>11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327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2.25" customHeight="1" thickBot="1" x14ac:dyDescent="0.25">
      <c r="A9" s="90" t="s">
        <v>4</v>
      </c>
      <c r="B9" s="91" t="s">
        <v>362</v>
      </c>
      <c r="C9" s="92" t="s">
        <v>371</v>
      </c>
      <c r="D9" s="91" t="s">
        <v>372</v>
      </c>
      <c r="E9" s="106"/>
      <c r="F9" s="107"/>
      <c r="G9" s="107"/>
      <c r="H9" s="107"/>
      <c r="I9" s="108"/>
    </row>
    <row r="10" spans="1:15" ht="36" x14ac:dyDescent="0.2">
      <c r="A10" s="19" t="s">
        <v>10</v>
      </c>
      <c r="B10" s="63" t="s">
        <v>41</v>
      </c>
      <c r="C10" s="12" t="s">
        <v>42</v>
      </c>
      <c r="D10" s="63" t="s">
        <v>43</v>
      </c>
      <c r="E10" s="64"/>
      <c r="F10" s="65"/>
      <c r="G10" s="65"/>
      <c r="H10" s="65"/>
      <c r="I10" s="66"/>
    </row>
    <row r="11" spans="1:15" ht="54" x14ac:dyDescent="0.2">
      <c r="A11" s="17" t="s">
        <v>10</v>
      </c>
      <c r="B11" s="57" t="s">
        <v>38</v>
      </c>
      <c r="C11" s="8" t="s">
        <v>39</v>
      </c>
      <c r="D11" s="57" t="s">
        <v>40</v>
      </c>
      <c r="E11" s="24"/>
      <c r="F11" s="58"/>
      <c r="G11" s="58"/>
      <c r="H11" s="58"/>
      <c r="I11" s="59"/>
    </row>
    <row r="12" spans="1:15" ht="54" x14ac:dyDescent="0.2">
      <c r="A12" s="17" t="s">
        <v>10</v>
      </c>
      <c r="B12" s="57" t="s">
        <v>44</v>
      </c>
      <c r="C12" s="8" t="s">
        <v>45</v>
      </c>
      <c r="D12" s="57" t="s">
        <v>46</v>
      </c>
      <c r="E12" s="24"/>
      <c r="F12" s="58"/>
      <c r="G12" s="58"/>
      <c r="H12" s="58"/>
      <c r="I12" s="59"/>
    </row>
    <row r="13" spans="1:15" ht="45" x14ac:dyDescent="0.2">
      <c r="A13" s="17" t="s">
        <v>10</v>
      </c>
      <c r="B13" s="57" t="s">
        <v>11</v>
      </c>
      <c r="C13" s="8" t="s">
        <v>30</v>
      </c>
      <c r="D13" s="57" t="s">
        <v>31</v>
      </c>
      <c r="E13" s="24"/>
      <c r="F13" s="58"/>
      <c r="G13" s="58"/>
      <c r="H13" s="58"/>
      <c r="I13" s="59"/>
    </row>
    <row r="14" spans="1:15" ht="81" x14ac:dyDescent="0.2">
      <c r="A14" s="17" t="s">
        <v>10</v>
      </c>
      <c r="B14" s="57" t="s">
        <v>7</v>
      </c>
      <c r="C14" s="8" t="s">
        <v>22</v>
      </c>
      <c r="D14" s="57" t="s">
        <v>23</v>
      </c>
      <c r="E14" s="24"/>
      <c r="F14" s="58"/>
      <c r="G14" s="58"/>
      <c r="H14" s="58"/>
      <c r="I14" s="59"/>
    </row>
    <row r="15" spans="1:15" ht="45" x14ac:dyDescent="0.2">
      <c r="A15" s="17" t="s">
        <v>10</v>
      </c>
      <c r="B15" s="57" t="s">
        <v>7</v>
      </c>
      <c r="C15" s="8" t="s">
        <v>24</v>
      </c>
      <c r="D15" s="57" t="s">
        <v>25</v>
      </c>
      <c r="E15" s="24"/>
      <c r="F15" s="58"/>
      <c r="G15" s="58"/>
      <c r="H15" s="58"/>
      <c r="I15" s="59"/>
    </row>
    <row r="16" spans="1:15" ht="81" x14ac:dyDescent="0.2">
      <c r="A16" s="17" t="s">
        <v>10</v>
      </c>
      <c r="B16" s="57" t="s">
        <v>7</v>
      </c>
      <c r="C16" s="26" t="s">
        <v>355</v>
      </c>
      <c r="D16" s="57" t="s">
        <v>26</v>
      </c>
      <c r="E16" s="24"/>
      <c r="F16" s="58"/>
      <c r="G16" s="58"/>
      <c r="H16" s="58"/>
      <c r="I16" s="59"/>
    </row>
    <row r="17" spans="1:9" ht="45" x14ac:dyDescent="0.2">
      <c r="A17" s="17" t="s">
        <v>10</v>
      </c>
      <c r="B17" s="57" t="s">
        <v>7</v>
      </c>
      <c r="C17" s="8" t="s">
        <v>34</v>
      </c>
      <c r="D17" s="57" t="s">
        <v>35</v>
      </c>
      <c r="E17" s="24"/>
      <c r="F17" s="58"/>
      <c r="G17" s="58"/>
      <c r="H17" s="58"/>
      <c r="I17" s="59"/>
    </row>
    <row r="18" spans="1:9" ht="45" x14ac:dyDescent="0.2">
      <c r="A18" s="17" t="s">
        <v>10</v>
      </c>
      <c r="B18" s="57" t="s">
        <v>7</v>
      </c>
      <c r="C18" s="8" t="s">
        <v>36</v>
      </c>
      <c r="D18" s="57" t="s">
        <v>37</v>
      </c>
      <c r="E18" s="24"/>
      <c r="F18" s="58"/>
      <c r="G18" s="58"/>
      <c r="H18" s="58"/>
      <c r="I18" s="59"/>
    </row>
    <row r="19" spans="1:9" ht="45" x14ac:dyDescent="0.2">
      <c r="A19" s="17" t="s">
        <v>10</v>
      </c>
      <c r="B19" s="57" t="s">
        <v>27</v>
      </c>
      <c r="C19" s="8" t="s">
        <v>28</v>
      </c>
      <c r="D19" s="57" t="s">
        <v>29</v>
      </c>
      <c r="E19" s="24"/>
      <c r="F19" s="58"/>
      <c r="G19" s="58"/>
      <c r="H19" s="58"/>
      <c r="I19" s="59"/>
    </row>
    <row r="20" spans="1:9" ht="36.75" thickBot="1" x14ac:dyDescent="0.25">
      <c r="A20" s="18" t="s">
        <v>10</v>
      </c>
      <c r="B20" s="60" t="s">
        <v>18</v>
      </c>
      <c r="C20" s="10" t="s">
        <v>32</v>
      </c>
      <c r="D20" s="60" t="s">
        <v>33</v>
      </c>
      <c r="E20" s="25"/>
      <c r="F20" s="61"/>
      <c r="G20" s="61"/>
      <c r="H20" s="61"/>
      <c r="I20" s="62"/>
    </row>
    <row r="21" spans="1:9" ht="54.75" customHeight="1" thickBot="1" x14ac:dyDescent="0.25">
      <c r="A21" s="123" t="s">
        <v>319</v>
      </c>
      <c r="B21" s="124"/>
      <c r="C21" s="124"/>
      <c r="D21" s="124"/>
      <c r="E21" s="124"/>
      <c r="F21" s="124"/>
      <c r="G21" s="124"/>
      <c r="H21" s="124"/>
      <c r="I21" s="125"/>
    </row>
  </sheetData>
  <autoFilter ref="A7:I21">
    <filterColumn colId="5" showButton="0"/>
    <filterColumn colId="6" showButton="0"/>
    <filterColumn colId="7" showButton="0"/>
  </autoFilter>
  <mergeCells count="12">
    <mergeCell ref="F7:I7"/>
    <mergeCell ref="A21:I21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O17"/>
  <sheetViews>
    <sheetView zoomScale="118" zoomScaleNormal="118" workbookViewId="0">
      <selection activeCell="D9" sqref="D9:D16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8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268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45" x14ac:dyDescent="0.2">
      <c r="A9" s="30" t="s">
        <v>4</v>
      </c>
      <c r="B9" s="31" t="s">
        <v>11</v>
      </c>
      <c r="C9" s="32" t="s">
        <v>67</v>
      </c>
      <c r="D9" s="31" t="s">
        <v>68</v>
      </c>
      <c r="E9" s="33"/>
      <c r="F9" s="34"/>
      <c r="G9" s="34"/>
      <c r="H9" s="34"/>
      <c r="I9" s="35"/>
    </row>
    <row r="10" spans="1:15" ht="45" x14ac:dyDescent="0.2">
      <c r="A10" s="17" t="s">
        <v>10</v>
      </c>
      <c r="B10" s="57" t="s">
        <v>11</v>
      </c>
      <c r="C10" s="8" t="s">
        <v>75</v>
      </c>
      <c r="D10" s="57" t="s">
        <v>76</v>
      </c>
      <c r="E10" s="24"/>
      <c r="F10" s="58"/>
      <c r="G10" s="58"/>
      <c r="H10" s="58"/>
      <c r="I10" s="59"/>
    </row>
    <row r="11" spans="1:15" ht="27" x14ac:dyDescent="0.2">
      <c r="A11" s="17" t="s">
        <v>10</v>
      </c>
      <c r="B11" s="57" t="s">
        <v>11</v>
      </c>
      <c r="C11" s="8" t="s">
        <v>77</v>
      </c>
      <c r="D11" s="57" t="s">
        <v>78</v>
      </c>
      <c r="E11" s="24"/>
      <c r="F11" s="58"/>
      <c r="G11" s="58"/>
      <c r="H11" s="58"/>
      <c r="I11" s="59"/>
    </row>
    <row r="12" spans="1:15" ht="27" x14ac:dyDescent="0.2">
      <c r="A12" s="17" t="s">
        <v>10</v>
      </c>
      <c r="B12" s="57" t="s">
        <v>11</v>
      </c>
      <c r="C12" s="8" t="s">
        <v>81</v>
      </c>
      <c r="D12" s="57" t="s">
        <v>82</v>
      </c>
      <c r="E12" s="23"/>
      <c r="F12" s="58"/>
      <c r="G12" s="58"/>
      <c r="H12" s="58"/>
      <c r="I12" s="59"/>
    </row>
    <row r="13" spans="1:15" ht="45" x14ac:dyDescent="0.2">
      <c r="A13" s="17" t="s">
        <v>10</v>
      </c>
      <c r="B13" s="57" t="s">
        <v>7</v>
      </c>
      <c r="C13" s="8" t="s">
        <v>69</v>
      </c>
      <c r="D13" s="57" t="s">
        <v>70</v>
      </c>
      <c r="E13" s="24"/>
      <c r="F13" s="58"/>
      <c r="G13" s="58"/>
      <c r="H13" s="58"/>
      <c r="I13" s="59"/>
    </row>
    <row r="14" spans="1:15" ht="45" x14ac:dyDescent="0.2">
      <c r="A14" s="17" t="s">
        <v>10</v>
      </c>
      <c r="B14" s="57" t="s">
        <v>7</v>
      </c>
      <c r="C14" s="8" t="s">
        <v>71</v>
      </c>
      <c r="D14" s="57" t="s">
        <v>72</v>
      </c>
      <c r="E14" s="24"/>
      <c r="F14" s="58"/>
      <c r="G14" s="58"/>
      <c r="H14" s="58"/>
      <c r="I14" s="59"/>
    </row>
    <row r="15" spans="1:15" ht="72" x14ac:dyDescent="0.2">
      <c r="A15" s="17" t="s">
        <v>10</v>
      </c>
      <c r="B15" s="57" t="s">
        <v>7</v>
      </c>
      <c r="C15" s="8" t="s">
        <v>73</v>
      </c>
      <c r="D15" s="57" t="s">
        <v>74</v>
      </c>
      <c r="E15" s="24"/>
      <c r="F15" s="58"/>
      <c r="G15" s="58"/>
      <c r="H15" s="58"/>
      <c r="I15" s="59"/>
    </row>
    <row r="16" spans="1:15" ht="54.75" thickBot="1" x14ac:dyDescent="0.25">
      <c r="A16" s="18" t="s">
        <v>10</v>
      </c>
      <c r="B16" s="60" t="s">
        <v>7</v>
      </c>
      <c r="C16" s="22" t="s">
        <v>345</v>
      </c>
      <c r="D16" s="60" t="s">
        <v>79</v>
      </c>
      <c r="E16" s="25"/>
      <c r="F16" s="61"/>
      <c r="G16" s="61"/>
      <c r="H16" s="61"/>
      <c r="I16" s="62"/>
    </row>
    <row r="17" spans="1:9" ht="54.75" customHeight="1" thickBot="1" x14ac:dyDescent="0.25">
      <c r="A17" s="123" t="s">
        <v>319</v>
      </c>
      <c r="B17" s="124"/>
      <c r="C17" s="124"/>
      <c r="D17" s="124"/>
      <c r="E17" s="124"/>
      <c r="F17" s="124"/>
      <c r="G17" s="124"/>
      <c r="H17" s="124"/>
      <c r="I17" s="125"/>
    </row>
  </sheetData>
  <autoFilter ref="A7:I17">
    <filterColumn colId="5" showButton="0"/>
    <filterColumn colId="6" showButton="0"/>
    <filterColumn colId="7" showButton="0"/>
  </autoFilter>
  <mergeCells count="12">
    <mergeCell ref="F7:I7"/>
    <mergeCell ref="A17:I17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0">
    <pageSetUpPr fitToPage="1"/>
  </sheetPr>
  <dimension ref="A1:O21"/>
  <sheetViews>
    <sheetView topLeftCell="A4" zoomScale="118" zoomScaleNormal="118" workbookViewId="0">
      <selection activeCell="D12" sqref="D12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12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331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27" x14ac:dyDescent="0.2">
      <c r="A9" s="30" t="s">
        <v>4</v>
      </c>
      <c r="B9" s="31" t="s">
        <v>11</v>
      </c>
      <c r="C9" s="32" t="s">
        <v>187</v>
      </c>
      <c r="D9" s="31" t="s">
        <v>188</v>
      </c>
      <c r="E9" s="33"/>
      <c r="F9" s="34"/>
      <c r="G9" s="34"/>
      <c r="H9" s="34"/>
      <c r="I9" s="35"/>
    </row>
    <row r="10" spans="1:15" ht="27" x14ac:dyDescent="0.2">
      <c r="A10" s="36" t="s">
        <v>4</v>
      </c>
      <c r="B10" s="37" t="s">
        <v>11</v>
      </c>
      <c r="C10" s="38" t="s">
        <v>189</v>
      </c>
      <c r="D10" s="37" t="s">
        <v>190</v>
      </c>
      <c r="E10" s="39"/>
      <c r="F10" s="40"/>
      <c r="G10" s="40"/>
      <c r="H10" s="40"/>
      <c r="I10" s="41"/>
    </row>
    <row r="11" spans="1:15" ht="54" x14ac:dyDescent="0.2">
      <c r="A11" s="36" t="s">
        <v>4</v>
      </c>
      <c r="B11" s="37" t="s">
        <v>7</v>
      </c>
      <c r="C11" s="74" t="s">
        <v>346</v>
      </c>
      <c r="D11" s="37" t="s">
        <v>185</v>
      </c>
      <c r="E11" s="39"/>
      <c r="F11" s="40"/>
      <c r="G11" s="40"/>
      <c r="H11" s="40"/>
      <c r="I11" s="41"/>
    </row>
    <row r="12" spans="1:15" ht="54" x14ac:dyDescent="0.2">
      <c r="A12" s="36" t="s">
        <v>4</v>
      </c>
      <c r="B12" s="37" t="s">
        <v>7</v>
      </c>
      <c r="C12" s="74" t="s">
        <v>347</v>
      </c>
      <c r="D12" s="37" t="s">
        <v>186</v>
      </c>
      <c r="E12" s="39"/>
      <c r="F12" s="40"/>
      <c r="G12" s="40"/>
      <c r="H12" s="40"/>
      <c r="I12" s="41"/>
    </row>
    <row r="13" spans="1:15" ht="36" x14ac:dyDescent="0.2">
      <c r="A13" s="17" t="s">
        <v>10</v>
      </c>
      <c r="B13" s="57" t="s">
        <v>11</v>
      </c>
      <c r="C13" s="8" t="s">
        <v>198</v>
      </c>
      <c r="D13" s="57" t="s">
        <v>199</v>
      </c>
      <c r="E13" s="24"/>
      <c r="F13" s="58"/>
      <c r="G13" s="58"/>
      <c r="H13" s="58"/>
      <c r="I13" s="59"/>
    </row>
    <row r="14" spans="1:15" ht="27" x14ac:dyDescent="0.2">
      <c r="A14" s="17" t="s">
        <v>10</v>
      </c>
      <c r="B14" s="57" t="s">
        <v>11</v>
      </c>
      <c r="C14" s="8" t="s">
        <v>200</v>
      </c>
      <c r="D14" s="57" t="s">
        <v>201</v>
      </c>
      <c r="E14" s="24"/>
      <c r="F14" s="58"/>
      <c r="G14" s="58"/>
      <c r="H14" s="58"/>
      <c r="I14" s="59"/>
    </row>
    <row r="15" spans="1:15" ht="54" x14ac:dyDescent="0.2">
      <c r="A15" s="17" t="s">
        <v>10</v>
      </c>
      <c r="B15" s="57" t="s">
        <v>7</v>
      </c>
      <c r="C15" s="8" t="s">
        <v>191</v>
      </c>
      <c r="D15" s="57" t="s">
        <v>192</v>
      </c>
      <c r="E15" s="24"/>
      <c r="F15" s="58"/>
      <c r="G15" s="58"/>
      <c r="H15" s="58"/>
      <c r="I15" s="59"/>
    </row>
    <row r="16" spans="1:15" ht="45" x14ac:dyDescent="0.2">
      <c r="A16" s="17" t="s">
        <v>10</v>
      </c>
      <c r="B16" s="57" t="s">
        <v>7</v>
      </c>
      <c r="C16" s="26" t="s">
        <v>356</v>
      </c>
      <c r="D16" s="57" t="s">
        <v>193</v>
      </c>
      <c r="E16" s="24"/>
      <c r="F16" s="58"/>
      <c r="G16" s="58"/>
      <c r="H16" s="58"/>
      <c r="I16" s="59"/>
    </row>
    <row r="17" spans="1:9" ht="72" x14ac:dyDescent="0.2">
      <c r="A17" s="17" t="s">
        <v>10</v>
      </c>
      <c r="B17" s="57" t="s">
        <v>7</v>
      </c>
      <c r="C17" s="26" t="s">
        <v>348</v>
      </c>
      <c r="D17" s="57" t="s">
        <v>194</v>
      </c>
      <c r="E17" s="24"/>
      <c r="F17" s="58"/>
      <c r="G17" s="58"/>
      <c r="H17" s="58"/>
      <c r="I17" s="59"/>
    </row>
    <row r="18" spans="1:9" ht="54" x14ac:dyDescent="0.2">
      <c r="A18" s="17" t="s">
        <v>10</v>
      </c>
      <c r="B18" s="57" t="s">
        <v>7</v>
      </c>
      <c r="C18" s="26" t="s">
        <v>349</v>
      </c>
      <c r="D18" s="57" t="s">
        <v>195</v>
      </c>
      <c r="E18" s="24"/>
      <c r="F18" s="58"/>
      <c r="G18" s="58"/>
      <c r="H18" s="58"/>
      <c r="I18" s="59"/>
    </row>
    <row r="19" spans="1:9" ht="54" x14ac:dyDescent="0.2">
      <c r="A19" s="17" t="s">
        <v>10</v>
      </c>
      <c r="B19" s="57" t="s">
        <v>7</v>
      </c>
      <c r="C19" s="26" t="s">
        <v>350</v>
      </c>
      <c r="D19" s="57" t="s">
        <v>196</v>
      </c>
      <c r="E19" s="24"/>
      <c r="F19" s="58"/>
      <c r="G19" s="58"/>
      <c r="H19" s="58"/>
      <c r="I19" s="59"/>
    </row>
    <row r="20" spans="1:9" ht="54.75" thickBot="1" x14ac:dyDescent="0.25">
      <c r="A20" s="18" t="s">
        <v>10</v>
      </c>
      <c r="B20" s="60" t="s">
        <v>7</v>
      </c>
      <c r="C20" s="26" t="s">
        <v>351</v>
      </c>
      <c r="D20" s="60" t="s">
        <v>197</v>
      </c>
      <c r="E20" s="25"/>
      <c r="F20" s="61"/>
      <c r="G20" s="61"/>
      <c r="H20" s="61"/>
      <c r="I20" s="62"/>
    </row>
    <row r="21" spans="1:9" ht="54.75" customHeight="1" thickBot="1" x14ac:dyDescent="0.25">
      <c r="A21" s="123" t="s">
        <v>319</v>
      </c>
      <c r="B21" s="124"/>
      <c r="C21" s="124"/>
      <c r="D21" s="124"/>
      <c r="E21" s="124"/>
      <c r="F21" s="124"/>
      <c r="G21" s="124"/>
      <c r="H21" s="124"/>
      <c r="I21" s="125"/>
    </row>
  </sheetData>
  <autoFilter ref="A7:I21">
    <filterColumn colId="5" showButton="0"/>
    <filterColumn colId="6" showButton="0"/>
    <filterColumn colId="7" showButton="0"/>
  </autoFilter>
  <mergeCells count="12">
    <mergeCell ref="F7:I7"/>
    <mergeCell ref="A21:I21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1">
    <pageSetUpPr fitToPage="1"/>
  </sheetPr>
  <dimension ref="A1:O14"/>
  <sheetViews>
    <sheetView topLeftCell="A4" zoomScale="118" zoomScaleNormal="118" workbookViewId="0">
      <selection activeCell="D10" sqref="D10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57031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COUNTA(C9:C31)</f>
        <v>5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332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27" x14ac:dyDescent="0.2">
      <c r="A9" s="30" t="s">
        <v>4</v>
      </c>
      <c r="B9" s="31" t="s">
        <v>11</v>
      </c>
      <c r="C9" s="84" t="s">
        <v>176</v>
      </c>
      <c r="D9" s="31" t="s">
        <v>177</v>
      </c>
      <c r="E9" s="33"/>
      <c r="F9" s="109"/>
      <c r="G9" s="109"/>
      <c r="H9" s="109"/>
      <c r="I9" s="110"/>
    </row>
    <row r="10" spans="1:15" ht="36" customHeight="1" x14ac:dyDescent="0.2">
      <c r="A10" s="90" t="s">
        <v>4</v>
      </c>
      <c r="B10" s="91" t="s">
        <v>83</v>
      </c>
      <c r="C10" s="92" t="s">
        <v>369</v>
      </c>
      <c r="D10" s="91" t="s">
        <v>370</v>
      </c>
      <c r="E10" s="39"/>
      <c r="F10" s="111"/>
      <c r="G10" s="111"/>
      <c r="H10" s="111"/>
      <c r="I10" s="112"/>
    </row>
    <row r="11" spans="1:15" ht="27" x14ac:dyDescent="0.2">
      <c r="A11" s="36" t="s">
        <v>4</v>
      </c>
      <c r="B11" s="37" t="s">
        <v>11</v>
      </c>
      <c r="C11" s="85" t="s">
        <v>178</v>
      </c>
      <c r="D11" s="37" t="s">
        <v>179</v>
      </c>
      <c r="E11" s="39"/>
      <c r="F11" s="111"/>
      <c r="G11" s="111"/>
      <c r="H11" s="111"/>
      <c r="I11" s="112"/>
    </row>
    <row r="12" spans="1:15" ht="27" x14ac:dyDescent="0.2">
      <c r="A12" s="36" t="s">
        <v>4</v>
      </c>
      <c r="B12" s="37" t="s">
        <v>11</v>
      </c>
      <c r="C12" s="85" t="s">
        <v>180</v>
      </c>
      <c r="D12" s="37" t="s">
        <v>181</v>
      </c>
      <c r="E12" s="39"/>
      <c r="F12" s="111"/>
      <c r="G12" s="111"/>
      <c r="H12" s="111"/>
      <c r="I12" s="112"/>
    </row>
    <row r="13" spans="1:15" ht="36.75" thickBot="1" x14ac:dyDescent="0.25">
      <c r="A13" s="42" t="s">
        <v>4</v>
      </c>
      <c r="B13" s="43" t="s">
        <v>11</v>
      </c>
      <c r="C13" s="86" t="s">
        <v>183</v>
      </c>
      <c r="D13" s="43" t="s">
        <v>184</v>
      </c>
      <c r="E13" s="45"/>
      <c r="F13" s="101"/>
      <c r="G13" s="101"/>
      <c r="H13" s="101"/>
      <c r="I13" s="102"/>
    </row>
    <row r="14" spans="1:15" ht="54.75" customHeight="1" thickBot="1" x14ac:dyDescent="0.25">
      <c r="A14" s="123" t="s">
        <v>319</v>
      </c>
      <c r="B14" s="124"/>
      <c r="C14" s="124"/>
      <c r="D14" s="124"/>
      <c r="E14" s="124"/>
      <c r="F14" s="124"/>
      <c r="G14" s="124"/>
      <c r="H14" s="124"/>
      <c r="I14" s="125"/>
    </row>
  </sheetData>
  <autoFilter ref="A7:I14">
    <filterColumn colId="5" showButton="0"/>
    <filterColumn colId="6" showButton="0"/>
    <filterColumn colId="7" showButton="0"/>
  </autoFilter>
  <mergeCells count="12">
    <mergeCell ref="F7:I7"/>
    <mergeCell ref="A14:I14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O12"/>
  <sheetViews>
    <sheetView topLeftCell="A4" zoomScale="118" zoomScaleNormal="118" workbookViewId="0">
      <selection activeCell="J12" sqref="J12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COUNTA(C10:C31)</f>
        <v>2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274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41.25" customHeight="1" thickBot="1" x14ac:dyDescent="0.25">
      <c r="A9" s="90" t="s">
        <v>4</v>
      </c>
      <c r="B9" s="91" t="s">
        <v>362</v>
      </c>
      <c r="C9" s="92" t="s">
        <v>363</v>
      </c>
      <c r="D9" s="91" t="s">
        <v>364</v>
      </c>
      <c r="E9" s="106"/>
      <c r="F9" s="107"/>
      <c r="G9" s="107"/>
      <c r="H9" s="107"/>
      <c r="I9" s="108"/>
    </row>
    <row r="10" spans="1:15" ht="36" x14ac:dyDescent="0.2">
      <c r="A10" s="19" t="s">
        <v>10</v>
      </c>
      <c r="B10" s="63" t="s">
        <v>83</v>
      </c>
      <c r="C10" s="12" t="s">
        <v>128</v>
      </c>
      <c r="D10" s="63" t="s">
        <v>129</v>
      </c>
      <c r="E10" s="64"/>
      <c r="F10" s="65"/>
      <c r="G10" s="65"/>
      <c r="H10" s="65"/>
      <c r="I10" s="66"/>
    </row>
    <row r="11" spans="1:15" ht="54.75" thickBot="1" x14ac:dyDescent="0.25">
      <c r="A11" s="18" t="s">
        <v>10</v>
      </c>
      <c r="B11" s="60" t="s">
        <v>7</v>
      </c>
      <c r="C11" s="10" t="s">
        <v>126</v>
      </c>
      <c r="D11" s="60" t="s">
        <v>127</v>
      </c>
      <c r="E11" s="25"/>
      <c r="F11" s="61"/>
      <c r="G11" s="61"/>
      <c r="H11" s="61"/>
      <c r="I11" s="62"/>
    </row>
    <row r="12" spans="1:15" ht="54.75" customHeight="1" thickBot="1" x14ac:dyDescent="0.25">
      <c r="A12" s="123" t="s">
        <v>319</v>
      </c>
      <c r="B12" s="124"/>
      <c r="C12" s="124"/>
      <c r="D12" s="124"/>
      <c r="E12" s="124"/>
      <c r="F12" s="124"/>
      <c r="G12" s="124"/>
      <c r="H12" s="124"/>
      <c r="I12" s="125"/>
    </row>
  </sheetData>
  <autoFilter ref="A7:I12">
    <filterColumn colId="5" showButton="0"/>
    <filterColumn colId="6" showButton="0"/>
    <filterColumn colId="7" showButton="0"/>
  </autoFilter>
  <mergeCells count="12">
    <mergeCell ref="F7:I7"/>
    <mergeCell ref="A12:I12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9">
    <pageSetUpPr fitToPage="1"/>
  </sheetPr>
  <dimension ref="A1:O13"/>
  <sheetViews>
    <sheetView zoomScale="118" zoomScaleNormal="118" workbookViewId="0">
      <selection activeCell="H9" sqref="H9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COUNTA(C10:C31)</f>
        <v>3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285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7.5" customHeight="1" thickBot="1" x14ac:dyDescent="0.25">
      <c r="A9" s="87" t="s">
        <v>4</v>
      </c>
      <c r="B9" s="88" t="s">
        <v>38</v>
      </c>
      <c r="C9" s="89" t="s">
        <v>373</v>
      </c>
      <c r="D9" s="88" t="s">
        <v>374</v>
      </c>
      <c r="E9" s="105"/>
      <c r="F9" s="103"/>
      <c r="G9" s="103"/>
      <c r="H9" s="103"/>
      <c r="I9" s="104"/>
    </row>
    <row r="10" spans="1:15" ht="36" x14ac:dyDescent="0.2">
      <c r="A10" s="19" t="s">
        <v>10</v>
      </c>
      <c r="B10" s="63" t="s">
        <v>44</v>
      </c>
      <c r="C10" s="12" t="s">
        <v>207</v>
      </c>
      <c r="D10" s="63" t="s">
        <v>208</v>
      </c>
      <c r="E10" s="64"/>
      <c r="F10" s="65"/>
      <c r="G10" s="65"/>
      <c r="H10" s="65"/>
      <c r="I10" s="66"/>
    </row>
    <row r="11" spans="1:15" ht="27" x14ac:dyDescent="0.2">
      <c r="A11" s="17" t="s">
        <v>10</v>
      </c>
      <c r="B11" s="57" t="s">
        <v>11</v>
      </c>
      <c r="C11" s="8" t="s">
        <v>205</v>
      </c>
      <c r="D11" s="57" t="s">
        <v>206</v>
      </c>
      <c r="E11" s="24"/>
      <c r="F11" s="58"/>
      <c r="G11" s="58"/>
      <c r="H11" s="58"/>
      <c r="I11" s="59"/>
    </row>
    <row r="12" spans="1:15" ht="63.75" thickBot="1" x14ac:dyDescent="0.25">
      <c r="A12" s="18" t="s">
        <v>10</v>
      </c>
      <c r="B12" s="60" t="s">
        <v>27</v>
      </c>
      <c r="C12" s="10" t="s">
        <v>203</v>
      </c>
      <c r="D12" s="60" t="s">
        <v>204</v>
      </c>
      <c r="E12" s="25"/>
      <c r="F12" s="61"/>
      <c r="G12" s="61"/>
      <c r="H12" s="61"/>
      <c r="I12" s="62"/>
    </row>
    <row r="13" spans="1:15" ht="54.75" customHeight="1" thickBot="1" x14ac:dyDescent="0.25">
      <c r="A13" s="123" t="s">
        <v>319</v>
      </c>
      <c r="B13" s="124"/>
      <c r="C13" s="124"/>
      <c r="D13" s="124"/>
      <c r="E13" s="124"/>
      <c r="F13" s="124"/>
      <c r="G13" s="124"/>
      <c r="H13" s="124"/>
      <c r="I13" s="125"/>
    </row>
  </sheetData>
  <autoFilter ref="A7:I13">
    <filterColumn colId="5" showButton="0"/>
    <filterColumn colId="6" showButton="0"/>
    <filterColumn colId="7" showButton="0"/>
  </autoFilter>
  <mergeCells count="12">
    <mergeCell ref="F7:I7"/>
    <mergeCell ref="A13:I13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O14"/>
  <sheetViews>
    <sheetView topLeftCell="A6" zoomScale="118" zoomScaleNormal="118" workbookViewId="0">
      <selection activeCell="E9" sqref="E9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5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269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45" x14ac:dyDescent="0.2">
      <c r="A9" s="30" t="s">
        <v>4</v>
      </c>
      <c r="B9" s="31" t="s">
        <v>83</v>
      </c>
      <c r="C9" s="48" t="s">
        <v>84</v>
      </c>
      <c r="D9" s="31" t="s">
        <v>85</v>
      </c>
      <c r="E9" s="33"/>
      <c r="F9" s="34"/>
      <c r="G9" s="34"/>
      <c r="H9" s="34"/>
      <c r="I9" s="35"/>
    </row>
    <row r="10" spans="1:15" ht="54" x14ac:dyDescent="0.2">
      <c r="A10" s="17" t="s">
        <v>10</v>
      </c>
      <c r="B10" s="57" t="s">
        <v>89</v>
      </c>
      <c r="C10" s="8" t="s">
        <v>90</v>
      </c>
      <c r="D10" s="57" t="s">
        <v>91</v>
      </c>
      <c r="E10" s="24"/>
      <c r="F10" s="58"/>
      <c r="G10" s="58"/>
      <c r="H10" s="58"/>
      <c r="I10" s="59"/>
    </row>
    <row r="11" spans="1:15" ht="27" x14ac:dyDescent="0.2">
      <c r="A11" s="17" t="s">
        <v>10</v>
      </c>
      <c r="B11" s="57" t="s">
        <v>11</v>
      </c>
      <c r="C11" s="8" t="s">
        <v>92</v>
      </c>
      <c r="D11" s="57" t="s">
        <v>93</v>
      </c>
      <c r="E11" s="24"/>
      <c r="F11" s="58"/>
      <c r="G11" s="58"/>
      <c r="H11" s="58"/>
      <c r="I11" s="59"/>
    </row>
    <row r="12" spans="1:15" ht="27" x14ac:dyDescent="0.2">
      <c r="A12" s="17" t="s">
        <v>10</v>
      </c>
      <c r="B12" s="57" t="s">
        <v>11</v>
      </c>
      <c r="C12" s="8" t="s">
        <v>94</v>
      </c>
      <c r="D12" s="57" t="s">
        <v>95</v>
      </c>
      <c r="E12" s="24"/>
      <c r="F12" s="58"/>
      <c r="G12" s="58"/>
      <c r="H12" s="58"/>
      <c r="I12" s="59"/>
    </row>
    <row r="13" spans="1:15" ht="54.75" thickBot="1" x14ac:dyDescent="0.25">
      <c r="A13" s="18" t="s">
        <v>10</v>
      </c>
      <c r="B13" s="60" t="s">
        <v>83</v>
      </c>
      <c r="C13" s="10" t="s">
        <v>87</v>
      </c>
      <c r="D13" s="60" t="s">
        <v>88</v>
      </c>
      <c r="E13" s="25"/>
      <c r="F13" s="61"/>
      <c r="G13" s="61"/>
      <c r="H13" s="61"/>
      <c r="I13" s="62"/>
    </row>
    <row r="14" spans="1:15" ht="54.75" customHeight="1" thickBot="1" x14ac:dyDescent="0.25">
      <c r="A14" s="123" t="s">
        <v>319</v>
      </c>
      <c r="B14" s="124"/>
      <c r="C14" s="124"/>
      <c r="D14" s="124"/>
      <c r="E14" s="124"/>
      <c r="F14" s="124"/>
      <c r="G14" s="124"/>
      <c r="H14" s="124"/>
      <c r="I14" s="125"/>
    </row>
  </sheetData>
  <autoFilter ref="A7:I14">
    <filterColumn colId="5" showButton="0"/>
    <filterColumn colId="6" showButton="0"/>
    <filterColumn colId="7" showButton="0"/>
  </autoFilter>
  <mergeCells count="12">
    <mergeCell ref="F7:I7"/>
    <mergeCell ref="A14:I14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8">
    <pageSetUpPr fitToPage="1"/>
  </sheetPr>
  <dimension ref="A1:O15"/>
  <sheetViews>
    <sheetView zoomScale="118" zoomScaleNormal="118" workbookViewId="0">
      <selection activeCell="E10" sqref="E10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COUNTA(C10:C31)</f>
        <v>5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286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9.75" customHeight="1" x14ac:dyDescent="0.2">
      <c r="A9" s="93" t="s">
        <v>4</v>
      </c>
      <c r="B9" s="94" t="s">
        <v>375</v>
      </c>
      <c r="C9" s="95" t="s">
        <v>376</v>
      </c>
      <c r="D9" s="94" t="s">
        <v>377</v>
      </c>
      <c r="E9" s="105"/>
      <c r="F9" s="103"/>
      <c r="G9" s="103"/>
      <c r="H9" s="103"/>
      <c r="I9" s="104"/>
    </row>
    <row r="10" spans="1:15" ht="36" x14ac:dyDescent="0.2">
      <c r="A10" s="93" t="s">
        <v>4</v>
      </c>
      <c r="B10" s="94" t="s">
        <v>11</v>
      </c>
      <c r="C10" s="95" t="s">
        <v>209</v>
      </c>
      <c r="D10" s="94" t="s">
        <v>210</v>
      </c>
      <c r="E10" s="105"/>
      <c r="F10" s="103"/>
      <c r="G10" s="103"/>
      <c r="H10" s="103"/>
      <c r="I10" s="104"/>
    </row>
    <row r="11" spans="1:15" ht="36" x14ac:dyDescent="0.2">
      <c r="A11" s="17" t="s">
        <v>10</v>
      </c>
      <c r="B11" s="57" t="s">
        <v>44</v>
      </c>
      <c r="C11" s="8" t="s">
        <v>218</v>
      </c>
      <c r="D11" s="57" t="s">
        <v>219</v>
      </c>
      <c r="E11" s="24"/>
      <c r="F11" s="58"/>
      <c r="G11" s="58"/>
      <c r="H11" s="58"/>
      <c r="I11" s="59"/>
    </row>
    <row r="12" spans="1:15" ht="45" x14ac:dyDescent="0.2">
      <c r="A12" s="17" t="s">
        <v>10</v>
      </c>
      <c r="B12" s="57" t="s">
        <v>11</v>
      </c>
      <c r="C12" s="8" t="s">
        <v>216</v>
      </c>
      <c r="D12" s="57" t="s">
        <v>217</v>
      </c>
      <c r="E12" s="24"/>
      <c r="F12" s="58"/>
      <c r="G12" s="58"/>
      <c r="H12" s="58"/>
      <c r="I12" s="59"/>
    </row>
    <row r="13" spans="1:15" ht="63" x14ac:dyDescent="0.2">
      <c r="A13" s="17" t="s">
        <v>10</v>
      </c>
      <c r="B13" s="57" t="s">
        <v>7</v>
      </c>
      <c r="C13" s="8" t="s">
        <v>211</v>
      </c>
      <c r="D13" s="57" t="s">
        <v>212</v>
      </c>
      <c r="E13" s="24"/>
      <c r="F13" s="58"/>
      <c r="G13" s="58"/>
      <c r="H13" s="58"/>
      <c r="I13" s="59"/>
    </row>
    <row r="14" spans="1:15" ht="45.75" thickBot="1" x14ac:dyDescent="0.25">
      <c r="A14" s="17" t="s">
        <v>10</v>
      </c>
      <c r="B14" s="57" t="s">
        <v>7</v>
      </c>
      <c r="C14" s="10" t="s">
        <v>213</v>
      </c>
      <c r="D14" s="57" t="s">
        <v>214</v>
      </c>
      <c r="E14" s="24"/>
      <c r="F14" s="58"/>
      <c r="G14" s="58"/>
      <c r="H14" s="58"/>
      <c r="I14" s="59"/>
    </row>
    <row r="15" spans="1:15" ht="54.75" customHeight="1" thickBot="1" x14ac:dyDescent="0.25">
      <c r="A15" s="123" t="s">
        <v>319</v>
      </c>
      <c r="B15" s="124"/>
      <c r="C15" s="124"/>
      <c r="D15" s="124"/>
      <c r="E15" s="124"/>
      <c r="F15" s="124"/>
      <c r="G15" s="124"/>
      <c r="H15" s="124"/>
      <c r="I15" s="125"/>
    </row>
  </sheetData>
  <autoFilter ref="A7:I15">
    <filterColumn colId="5" showButton="0"/>
    <filterColumn colId="6" showButton="0"/>
    <filterColumn colId="7" showButton="0"/>
  </autoFilter>
  <mergeCells count="12">
    <mergeCell ref="F7:I7"/>
    <mergeCell ref="A15:I15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O11"/>
  <sheetViews>
    <sheetView zoomScale="118" zoomScaleNormal="118" workbookViewId="0">
      <selection activeCell="J9" sqref="J9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COUNTA(C10:C31)</f>
        <v>1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270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27.75" customHeight="1" x14ac:dyDescent="0.2">
      <c r="A9" s="96" t="s">
        <v>4</v>
      </c>
      <c r="B9" s="97" t="s">
        <v>362</v>
      </c>
      <c r="C9" s="98" t="s">
        <v>378</v>
      </c>
      <c r="D9" s="97" t="s">
        <v>379</v>
      </c>
      <c r="E9" s="113"/>
      <c r="F9" s="99"/>
      <c r="G9" s="99"/>
      <c r="H9" s="99"/>
      <c r="I9" s="100"/>
    </row>
    <row r="10" spans="1:15" ht="27.75" thickBot="1" x14ac:dyDescent="0.25">
      <c r="A10" s="44" t="s">
        <v>4</v>
      </c>
      <c r="B10" s="43" t="s">
        <v>11</v>
      </c>
      <c r="C10" s="44" t="s">
        <v>96</v>
      </c>
      <c r="D10" s="43" t="s">
        <v>97</v>
      </c>
      <c r="E10" s="45"/>
      <c r="F10" s="101"/>
      <c r="G10" s="101"/>
      <c r="H10" s="101"/>
      <c r="I10" s="102"/>
    </row>
    <row r="11" spans="1:15" ht="54.75" customHeight="1" thickBot="1" x14ac:dyDescent="0.25">
      <c r="A11" s="123" t="s">
        <v>319</v>
      </c>
      <c r="B11" s="124"/>
      <c r="C11" s="124"/>
      <c r="D11" s="124"/>
      <c r="E11" s="124"/>
      <c r="F11" s="124"/>
      <c r="G11" s="124"/>
      <c r="H11" s="124"/>
      <c r="I11" s="125"/>
    </row>
  </sheetData>
  <autoFilter ref="A7:I11">
    <filterColumn colId="5" showButton="0"/>
    <filterColumn colId="6" showButton="0"/>
    <filterColumn colId="7" showButton="0"/>
  </autoFilter>
  <mergeCells count="12">
    <mergeCell ref="F7:I7"/>
    <mergeCell ref="A11:I11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>
    <pageSetUpPr fitToPage="1"/>
  </sheetPr>
  <dimension ref="A1:O32"/>
  <sheetViews>
    <sheetView topLeftCell="A25" zoomScale="118" zoomScaleNormal="118" workbookViewId="0">
      <selection activeCell="O26" sqref="O26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COUNTA(C9:C40)</f>
        <v>23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287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54" x14ac:dyDescent="0.2">
      <c r="A9" s="19" t="s">
        <v>10</v>
      </c>
      <c r="B9" s="63" t="s">
        <v>44</v>
      </c>
      <c r="C9" s="12" t="s">
        <v>261</v>
      </c>
      <c r="D9" s="63" t="s">
        <v>262</v>
      </c>
      <c r="E9" s="64"/>
      <c r="F9" s="65"/>
      <c r="G9" s="65"/>
      <c r="H9" s="65"/>
      <c r="I9" s="66"/>
    </row>
    <row r="10" spans="1:15" ht="27" x14ac:dyDescent="0.2">
      <c r="A10" s="17" t="s">
        <v>10</v>
      </c>
      <c r="B10" s="57" t="s">
        <v>11</v>
      </c>
      <c r="C10" s="8" t="s">
        <v>236</v>
      </c>
      <c r="D10" s="57" t="s">
        <v>237</v>
      </c>
      <c r="E10" s="24"/>
      <c r="F10" s="58"/>
      <c r="G10" s="58"/>
      <c r="H10" s="58"/>
      <c r="I10" s="59"/>
    </row>
    <row r="11" spans="1:15" ht="45" x14ac:dyDescent="0.2">
      <c r="A11" s="17" t="s">
        <v>10</v>
      </c>
      <c r="B11" s="57" t="s">
        <v>11</v>
      </c>
      <c r="C11" s="8" t="s">
        <v>238</v>
      </c>
      <c r="D11" s="57" t="s">
        <v>239</v>
      </c>
      <c r="E11" s="24"/>
      <c r="F11" s="58"/>
      <c r="G11" s="58"/>
      <c r="H11" s="58"/>
      <c r="I11" s="59"/>
    </row>
    <row r="12" spans="1:15" ht="27" x14ac:dyDescent="0.2">
      <c r="A12" s="17" t="s">
        <v>10</v>
      </c>
      <c r="B12" s="57" t="s">
        <v>11</v>
      </c>
      <c r="C12" s="8" t="s">
        <v>241</v>
      </c>
      <c r="D12" s="57" t="s">
        <v>242</v>
      </c>
      <c r="E12" s="23"/>
      <c r="F12" s="58"/>
      <c r="G12" s="58"/>
      <c r="H12" s="58"/>
      <c r="I12" s="59"/>
    </row>
    <row r="13" spans="1:15" ht="54" x14ac:dyDescent="0.2">
      <c r="A13" s="17" t="s">
        <v>10</v>
      </c>
      <c r="B13" s="57" t="s">
        <v>11</v>
      </c>
      <c r="C13" s="8" t="s">
        <v>104</v>
      </c>
      <c r="D13" s="57" t="s">
        <v>105</v>
      </c>
      <c r="E13" s="24"/>
      <c r="F13" s="58"/>
      <c r="G13" s="58"/>
      <c r="H13" s="58"/>
      <c r="I13" s="59"/>
    </row>
    <row r="14" spans="1:15" ht="45" x14ac:dyDescent="0.2">
      <c r="A14" s="17" t="s">
        <v>10</v>
      </c>
      <c r="B14" s="57" t="s">
        <v>11</v>
      </c>
      <c r="C14" s="8" t="s">
        <v>243</v>
      </c>
      <c r="D14" s="57" t="s">
        <v>244</v>
      </c>
      <c r="E14" s="24"/>
      <c r="F14" s="58"/>
      <c r="G14" s="58"/>
      <c r="H14" s="58"/>
      <c r="I14" s="59"/>
    </row>
    <row r="15" spans="1:15" ht="36" x14ac:dyDescent="0.2">
      <c r="A15" s="17" t="s">
        <v>10</v>
      </c>
      <c r="B15" s="57" t="s">
        <v>11</v>
      </c>
      <c r="C15" s="8" t="s">
        <v>245</v>
      </c>
      <c r="D15" s="57" t="s">
        <v>246</v>
      </c>
      <c r="E15" s="24"/>
      <c r="F15" s="58"/>
      <c r="G15" s="58"/>
      <c r="H15" s="58"/>
      <c r="I15" s="59"/>
    </row>
    <row r="16" spans="1:15" ht="27" x14ac:dyDescent="0.2">
      <c r="A16" s="17" t="s">
        <v>10</v>
      </c>
      <c r="B16" s="57" t="s">
        <v>11</v>
      </c>
      <c r="C16" s="8" t="s">
        <v>249</v>
      </c>
      <c r="D16" s="57" t="s">
        <v>250</v>
      </c>
      <c r="E16" s="24"/>
      <c r="F16" s="58"/>
      <c r="G16" s="58"/>
      <c r="H16" s="58"/>
      <c r="I16" s="59"/>
    </row>
    <row r="17" spans="1:9" ht="36" x14ac:dyDescent="0.2">
      <c r="A17" s="17" t="s">
        <v>10</v>
      </c>
      <c r="B17" s="57" t="s">
        <v>11</v>
      </c>
      <c r="C17" s="8" t="s">
        <v>251</v>
      </c>
      <c r="D17" s="57" t="s">
        <v>252</v>
      </c>
      <c r="E17" s="24"/>
      <c r="F17" s="58"/>
      <c r="G17" s="58"/>
      <c r="H17" s="58"/>
      <c r="I17" s="59"/>
    </row>
    <row r="18" spans="1:9" ht="36" x14ac:dyDescent="0.2">
      <c r="A18" s="17" t="s">
        <v>10</v>
      </c>
      <c r="B18" s="57" t="s">
        <v>11</v>
      </c>
      <c r="C18" s="8" t="s">
        <v>253</v>
      </c>
      <c r="D18" s="57" t="s">
        <v>254</v>
      </c>
      <c r="E18" s="24"/>
      <c r="F18" s="58"/>
      <c r="G18" s="58"/>
      <c r="H18" s="58"/>
      <c r="I18" s="59"/>
    </row>
    <row r="19" spans="1:9" ht="36" x14ac:dyDescent="0.2">
      <c r="A19" s="17" t="s">
        <v>10</v>
      </c>
      <c r="B19" s="57" t="s">
        <v>11</v>
      </c>
      <c r="C19" s="8" t="s">
        <v>255</v>
      </c>
      <c r="D19" s="57" t="s">
        <v>256</v>
      </c>
      <c r="E19" s="24"/>
      <c r="F19" s="58"/>
      <c r="G19" s="58"/>
      <c r="H19" s="58"/>
      <c r="I19" s="59"/>
    </row>
    <row r="20" spans="1:9" ht="27" x14ac:dyDescent="0.2">
      <c r="A20" s="17" t="s">
        <v>10</v>
      </c>
      <c r="B20" s="57" t="s">
        <v>11</v>
      </c>
      <c r="C20" s="8" t="s">
        <v>257</v>
      </c>
      <c r="D20" s="57" t="s">
        <v>258</v>
      </c>
      <c r="E20" s="24"/>
      <c r="F20" s="58"/>
      <c r="G20" s="58"/>
      <c r="H20" s="58"/>
      <c r="I20" s="59"/>
    </row>
    <row r="21" spans="1:9" ht="27" x14ac:dyDescent="0.2">
      <c r="A21" s="17" t="s">
        <v>10</v>
      </c>
      <c r="B21" s="57" t="s">
        <v>11</v>
      </c>
      <c r="C21" s="8" t="s">
        <v>259</v>
      </c>
      <c r="D21" s="57" t="s">
        <v>260</v>
      </c>
      <c r="E21" s="24"/>
      <c r="F21" s="58"/>
      <c r="G21" s="58"/>
      <c r="H21" s="58"/>
      <c r="I21" s="59"/>
    </row>
    <row r="22" spans="1:9" ht="45" x14ac:dyDescent="0.2">
      <c r="A22" s="17" t="s">
        <v>10</v>
      </c>
      <c r="B22" s="57" t="s">
        <v>7</v>
      </c>
      <c r="C22" s="8" t="s">
        <v>220</v>
      </c>
      <c r="D22" s="57" t="s">
        <v>221</v>
      </c>
      <c r="E22" s="24"/>
      <c r="F22" s="58"/>
      <c r="G22" s="58"/>
      <c r="H22" s="58"/>
      <c r="I22" s="59"/>
    </row>
    <row r="23" spans="1:9" ht="54" x14ac:dyDescent="0.2">
      <c r="A23" s="17" t="s">
        <v>10</v>
      </c>
      <c r="B23" s="57" t="s">
        <v>7</v>
      </c>
      <c r="C23" s="8" t="s">
        <v>222</v>
      </c>
      <c r="D23" s="57" t="s">
        <v>223</v>
      </c>
      <c r="E23" s="24"/>
      <c r="F23" s="58"/>
      <c r="G23" s="58"/>
      <c r="H23" s="58"/>
      <c r="I23" s="59"/>
    </row>
    <row r="24" spans="1:9" ht="54" x14ac:dyDescent="0.2">
      <c r="A24" s="17" t="s">
        <v>10</v>
      </c>
      <c r="B24" s="57" t="s">
        <v>7</v>
      </c>
      <c r="C24" s="8" t="s">
        <v>224</v>
      </c>
      <c r="D24" s="57" t="s">
        <v>225</v>
      </c>
      <c r="E24" s="24"/>
      <c r="F24" s="58"/>
      <c r="G24" s="58"/>
      <c r="H24" s="58"/>
      <c r="I24" s="59"/>
    </row>
    <row r="25" spans="1:9" ht="45" x14ac:dyDescent="0.2">
      <c r="A25" s="17" t="s">
        <v>10</v>
      </c>
      <c r="B25" s="57" t="s">
        <v>7</v>
      </c>
      <c r="C25" s="8" t="s">
        <v>226</v>
      </c>
      <c r="D25" s="57" t="s">
        <v>227</v>
      </c>
      <c r="E25" s="24"/>
      <c r="F25" s="58"/>
      <c r="G25" s="58"/>
      <c r="H25" s="58"/>
      <c r="I25" s="59"/>
    </row>
    <row r="26" spans="1:9" ht="54" x14ac:dyDescent="0.2">
      <c r="A26" s="17" t="s">
        <v>10</v>
      </c>
      <c r="B26" s="57" t="s">
        <v>7</v>
      </c>
      <c r="C26" s="8" t="s">
        <v>228</v>
      </c>
      <c r="D26" s="57" t="s">
        <v>229</v>
      </c>
      <c r="E26" s="24"/>
      <c r="F26" s="58"/>
      <c r="G26" s="58"/>
      <c r="H26" s="58"/>
      <c r="I26" s="59"/>
    </row>
    <row r="27" spans="1:9" ht="45" x14ac:dyDescent="0.2">
      <c r="A27" s="17" t="s">
        <v>10</v>
      </c>
      <c r="B27" s="57" t="s">
        <v>7</v>
      </c>
      <c r="C27" s="8" t="s">
        <v>230</v>
      </c>
      <c r="D27" s="57" t="s">
        <v>231</v>
      </c>
      <c r="E27" s="24"/>
      <c r="F27" s="58"/>
      <c r="G27" s="58"/>
      <c r="H27" s="58"/>
      <c r="I27" s="59"/>
    </row>
    <row r="28" spans="1:9" ht="54" x14ac:dyDescent="0.2">
      <c r="A28" s="17" t="s">
        <v>10</v>
      </c>
      <c r="B28" s="57" t="s">
        <v>7</v>
      </c>
      <c r="C28" s="26" t="s">
        <v>352</v>
      </c>
      <c r="D28" s="57" t="s">
        <v>247</v>
      </c>
      <c r="E28" s="24"/>
      <c r="F28" s="58"/>
      <c r="G28" s="58"/>
      <c r="H28" s="58"/>
      <c r="I28" s="59"/>
    </row>
    <row r="29" spans="1:9" ht="54" x14ac:dyDescent="0.2">
      <c r="A29" s="17" t="s">
        <v>10</v>
      </c>
      <c r="B29" s="57" t="s">
        <v>7</v>
      </c>
      <c r="C29" s="26" t="s">
        <v>353</v>
      </c>
      <c r="D29" s="57" t="s">
        <v>248</v>
      </c>
      <c r="E29" s="24"/>
      <c r="F29" s="58"/>
      <c r="G29" s="58"/>
      <c r="H29" s="58"/>
      <c r="I29" s="59"/>
    </row>
    <row r="30" spans="1:9" ht="45" x14ac:dyDescent="0.2">
      <c r="A30" s="17" t="s">
        <v>10</v>
      </c>
      <c r="B30" s="57" t="s">
        <v>27</v>
      </c>
      <c r="C30" s="8" t="s">
        <v>232</v>
      </c>
      <c r="D30" s="57" t="s">
        <v>233</v>
      </c>
      <c r="E30" s="24"/>
      <c r="F30" s="58"/>
      <c r="G30" s="58"/>
      <c r="H30" s="58"/>
      <c r="I30" s="59"/>
    </row>
    <row r="31" spans="1:9" ht="54.75" customHeight="1" thickBot="1" x14ac:dyDescent="0.25">
      <c r="A31" s="18" t="s">
        <v>10</v>
      </c>
      <c r="B31" s="60" t="s">
        <v>27</v>
      </c>
      <c r="C31" s="10" t="s">
        <v>234</v>
      </c>
      <c r="D31" s="60" t="s">
        <v>235</v>
      </c>
      <c r="E31" s="25"/>
      <c r="F31" s="61"/>
      <c r="G31" s="61"/>
      <c r="H31" s="61"/>
      <c r="I31" s="62"/>
    </row>
    <row r="32" spans="1:9" ht="54.75" customHeight="1" thickBot="1" x14ac:dyDescent="0.25">
      <c r="A32" s="123" t="s">
        <v>319</v>
      </c>
      <c r="B32" s="124"/>
      <c r="C32" s="124"/>
      <c r="D32" s="124"/>
      <c r="E32" s="124"/>
      <c r="F32" s="124"/>
      <c r="G32" s="124"/>
      <c r="H32" s="124"/>
      <c r="I32" s="125"/>
    </row>
  </sheetData>
  <autoFilter ref="A7:I32">
    <filterColumn colId="5" showButton="0"/>
    <filterColumn colId="6" showButton="0"/>
    <filterColumn colId="7" showButton="0"/>
  </autoFilter>
  <mergeCells count="12">
    <mergeCell ref="F7:I7"/>
    <mergeCell ref="A32:I32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pageSetUpPr fitToPage="1"/>
  </sheetPr>
  <dimension ref="A1:O17"/>
  <sheetViews>
    <sheetView zoomScale="118" zoomScaleNormal="118" workbookViewId="0">
      <selection sqref="A1:I17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8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271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6" x14ac:dyDescent="0.2">
      <c r="A9" s="17" t="s">
        <v>10</v>
      </c>
      <c r="B9" s="57" t="s">
        <v>106</v>
      </c>
      <c r="C9" s="12" t="s">
        <v>108</v>
      </c>
      <c r="D9" s="57" t="s">
        <v>109</v>
      </c>
      <c r="E9" s="24"/>
      <c r="F9" s="58"/>
      <c r="G9" s="58"/>
      <c r="H9" s="58"/>
      <c r="I9" s="59"/>
    </row>
    <row r="10" spans="1:15" ht="36" x14ac:dyDescent="0.2">
      <c r="A10" s="17" t="s">
        <v>10</v>
      </c>
      <c r="B10" s="57" t="s">
        <v>11</v>
      </c>
      <c r="C10" s="8" t="s">
        <v>98</v>
      </c>
      <c r="D10" s="57" t="s">
        <v>99</v>
      </c>
      <c r="E10" s="24"/>
      <c r="F10" s="58"/>
      <c r="G10" s="58"/>
      <c r="H10" s="58"/>
      <c r="I10" s="59"/>
    </row>
    <row r="11" spans="1:15" ht="36" x14ac:dyDescent="0.2">
      <c r="A11" s="17" t="s">
        <v>10</v>
      </c>
      <c r="B11" s="57" t="s">
        <v>11</v>
      </c>
      <c r="C11" s="8" t="s">
        <v>100</v>
      </c>
      <c r="D11" s="57" t="s">
        <v>101</v>
      </c>
      <c r="E11" s="24"/>
      <c r="F11" s="58"/>
      <c r="G11" s="58"/>
      <c r="H11" s="58"/>
      <c r="I11" s="59"/>
    </row>
    <row r="12" spans="1:15" ht="36" x14ac:dyDescent="0.2">
      <c r="A12" s="17" t="s">
        <v>10</v>
      </c>
      <c r="B12" s="57" t="s">
        <v>11</v>
      </c>
      <c r="C12" s="8" t="s">
        <v>102</v>
      </c>
      <c r="D12" s="57" t="s">
        <v>103</v>
      </c>
      <c r="E12" s="24"/>
      <c r="F12" s="58"/>
      <c r="G12" s="58"/>
      <c r="H12" s="58"/>
      <c r="I12" s="59"/>
    </row>
    <row r="13" spans="1:15" ht="54" x14ac:dyDescent="0.2">
      <c r="A13" s="17" t="s">
        <v>10</v>
      </c>
      <c r="B13" s="57" t="s">
        <v>11</v>
      </c>
      <c r="C13" s="8" t="s">
        <v>104</v>
      </c>
      <c r="D13" s="57" t="s">
        <v>105</v>
      </c>
      <c r="E13" s="24"/>
      <c r="F13" s="58"/>
      <c r="G13" s="58"/>
      <c r="H13" s="58"/>
      <c r="I13" s="59"/>
    </row>
    <row r="14" spans="1:15" ht="36" x14ac:dyDescent="0.2">
      <c r="A14" s="17" t="s">
        <v>10</v>
      </c>
      <c r="B14" s="57" t="s">
        <v>11</v>
      </c>
      <c r="C14" s="8" t="s">
        <v>110</v>
      </c>
      <c r="D14" s="57" t="s">
        <v>111</v>
      </c>
      <c r="E14" s="24"/>
      <c r="F14" s="58"/>
      <c r="G14" s="58"/>
      <c r="H14" s="58"/>
      <c r="I14" s="59"/>
    </row>
    <row r="15" spans="1:15" ht="36" x14ac:dyDescent="0.2">
      <c r="A15" s="17" t="s">
        <v>10</v>
      </c>
      <c r="B15" s="57" t="s">
        <v>11</v>
      </c>
      <c r="C15" s="8" t="s">
        <v>112</v>
      </c>
      <c r="D15" s="57" t="s">
        <v>113</v>
      </c>
      <c r="E15" s="24"/>
      <c r="F15" s="58"/>
      <c r="G15" s="58"/>
      <c r="H15" s="58"/>
      <c r="I15" s="59"/>
    </row>
    <row r="16" spans="1:15" ht="36.75" thickBot="1" x14ac:dyDescent="0.25">
      <c r="A16" s="18" t="s">
        <v>10</v>
      </c>
      <c r="B16" s="60" t="s">
        <v>11</v>
      </c>
      <c r="C16" s="10" t="s">
        <v>114</v>
      </c>
      <c r="D16" s="60" t="s">
        <v>115</v>
      </c>
      <c r="E16" s="25"/>
      <c r="F16" s="61"/>
      <c r="G16" s="61"/>
      <c r="H16" s="61"/>
      <c r="I16" s="62"/>
    </row>
    <row r="17" spans="1:9" ht="54.75" customHeight="1" thickBot="1" x14ac:dyDescent="0.25">
      <c r="A17" s="123" t="s">
        <v>319</v>
      </c>
      <c r="B17" s="124"/>
      <c r="C17" s="124"/>
      <c r="D17" s="124"/>
      <c r="E17" s="124"/>
      <c r="F17" s="124"/>
      <c r="G17" s="124"/>
      <c r="H17" s="124"/>
      <c r="I17" s="125"/>
    </row>
  </sheetData>
  <autoFilter ref="A7:I17">
    <filterColumn colId="5" showButton="0"/>
    <filterColumn colId="6" showButton="0"/>
    <filterColumn colId="7" showButton="0"/>
  </autoFilter>
  <mergeCells count="12">
    <mergeCell ref="F7:I7"/>
    <mergeCell ref="A17:I17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pageSetUpPr fitToPage="1"/>
  </sheetPr>
  <dimension ref="A1:O13"/>
  <sheetViews>
    <sheetView zoomScale="118" zoomScaleNormal="118" workbookViewId="0">
      <selection activeCell="A13" sqref="A1:I13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4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273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6" x14ac:dyDescent="0.2">
      <c r="A9" s="19" t="s">
        <v>10</v>
      </c>
      <c r="B9" s="63" t="s">
        <v>38</v>
      </c>
      <c r="C9" s="12" t="s">
        <v>124</v>
      </c>
      <c r="D9" s="63" t="s">
        <v>125</v>
      </c>
      <c r="E9" s="64"/>
      <c r="F9" s="65"/>
      <c r="G9" s="65"/>
      <c r="H9" s="65"/>
      <c r="I9" s="66"/>
    </row>
    <row r="10" spans="1:15" ht="45" x14ac:dyDescent="0.2">
      <c r="A10" s="17" t="s">
        <v>10</v>
      </c>
      <c r="B10" s="57" t="s">
        <v>7</v>
      </c>
      <c r="C10" s="8" t="s">
        <v>118</v>
      </c>
      <c r="D10" s="57" t="s">
        <v>119</v>
      </c>
      <c r="E10" s="24"/>
      <c r="F10" s="58"/>
      <c r="G10" s="58"/>
      <c r="H10" s="58"/>
      <c r="I10" s="59"/>
    </row>
    <row r="11" spans="1:15" ht="36" x14ac:dyDescent="0.2">
      <c r="A11" s="17" t="s">
        <v>10</v>
      </c>
      <c r="B11" s="57" t="s">
        <v>27</v>
      </c>
      <c r="C11" s="8" t="s">
        <v>120</v>
      </c>
      <c r="D11" s="57" t="s">
        <v>121</v>
      </c>
      <c r="E11" s="24"/>
      <c r="F11" s="58"/>
      <c r="G11" s="58"/>
      <c r="H11" s="58"/>
      <c r="I11" s="59"/>
    </row>
    <row r="12" spans="1:15" ht="45.75" thickBot="1" x14ac:dyDescent="0.25">
      <c r="A12" s="18" t="s">
        <v>10</v>
      </c>
      <c r="B12" s="60" t="s">
        <v>122</v>
      </c>
      <c r="C12" s="75" t="s">
        <v>357</v>
      </c>
      <c r="D12" s="60" t="s">
        <v>123</v>
      </c>
      <c r="E12" s="25"/>
      <c r="F12" s="61"/>
      <c r="G12" s="61"/>
      <c r="H12" s="61"/>
      <c r="I12" s="62"/>
    </row>
    <row r="13" spans="1:15" ht="54.75" customHeight="1" thickBot="1" x14ac:dyDescent="0.25">
      <c r="A13" s="123" t="s">
        <v>319</v>
      </c>
      <c r="B13" s="124"/>
      <c r="C13" s="124"/>
      <c r="D13" s="124"/>
      <c r="E13" s="124"/>
      <c r="F13" s="124"/>
      <c r="G13" s="124"/>
      <c r="H13" s="124"/>
      <c r="I13" s="125"/>
    </row>
  </sheetData>
  <autoFilter ref="A7:I13">
    <filterColumn colId="5" showButton="0"/>
    <filterColumn colId="6" showButton="0"/>
    <filterColumn colId="7" showButton="0"/>
  </autoFilter>
  <mergeCells count="12">
    <mergeCell ref="F7:I7"/>
    <mergeCell ref="A13:I13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1:O10"/>
  <sheetViews>
    <sheetView zoomScale="118" zoomScaleNormal="118" workbookViewId="0">
      <selection activeCell="D21" sqref="D21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1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328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45.75" thickBot="1" x14ac:dyDescent="0.25">
      <c r="A9" s="20" t="s">
        <v>10</v>
      </c>
      <c r="B9" s="67" t="s">
        <v>11</v>
      </c>
      <c r="C9" s="13" t="s">
        <v>116</v>
      </c>
      <c r="D9" s="67" t="s">
        <v>117</v>
      </c>
      <c r="E9" s="68"/>
      <c r="F9" s="69"/>
      <c r="G9" s="69"/>
      <c r="H9" s="69"/>
      <c r="I9" s="70"/>
    </row>
    <row r="10" spans="1:15" ht="54.75" customHeight="1" thickBot="1" x14ac:dyDescent="0.25">
      <c r="A10" s="123" t="s">
        <v>319</v>
      </c>
      <c r="B10" s="124"/>
      <c r="C10" s="124"/>
      <c r="D10" s="124"/>
      <c r="E10" s="124"/>
      <c r="F10" s="124"/>
      <c r="G10" s="124"/>
      <c r="H10" s="124"/>
      <c r="I10" s="125"/>
    </row>
  </sheetData>
  <autoFilter ref="A7:I10">
    <filterColumn colId="5" showButton="0"/>
    <filterColumn colId="6" showButton="0"/>
    <filterColumn colId="7" showButton="0"/>
  </autoFilter>
  <mergeCells count="12">
    <mergeCell ref="F7:I7"/>
    <mergeCell ref="A10:I10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6">
    <pageSetUpPr fitToPage="1"/>
  </sheetPr>
  <dimension ref="A1:O10"/>
  <sheetViews>
    <sheetView zoomScale="118" zoomScaleNormal="118" workbookViewId="0">
      <selection activeCell="D12" sqref="D12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0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335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14.25" thickBot="1" x14ac:dyDescent="0.25">
      <c r="A9" s="127" t="s">
        <v>333</v>
      </c>
      <c r="B9" s="128"/>
      <c r="C9" s="128"/>
      <c r="D9" s="128"/>
      <c r="E9" s="128"/>
      <c r="F9" s="128"/>
      <c r="G9" s="128"/>
      <c r="H9" s="128"/>
      <c r="I9" s="128"/>
    </row>
    <row r="10" spans="1:15" ht="54.75" customHeight="1" thickBot="1" x14ac:dyDescent="0.25">
      <c r="A10" s="123" t="s">
        <v>319</v>
      </c>
      <c r="B10" s="124"/>
      <c r="C10" s="124"/>
      <c r="D10" s="124"/>
      <c r="E10" s="124"/>
      <c r="F10" s="124"/>
      <c r="G10" s="124"/>
      <c r="H10" s="124"/>
      <c r="I10" s="125"/>
    </row>
  </sheetData>
  <autoFilter ref="A7:I10">
    <filterColumn colId="5" showButton="0"/>
    <filterColumn colId="6" showButton="0"/>
    <filterColumn colId="7" showButton="0"/>
  </autoFilter>
  <mergeCells count="13">
    <mergeCell ref="F7:I7"/>
    <mergeCell ref="A9:I9"/>
    <mergeCell ref="A10:I10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E43"/>
  <sheetViews>
    <sheetView workbookViewId="0">
      <selection activeCell="G39" sqref="G39"/>
    </sheetView>
  </sheetViews>
  <sheetFormatPr defaultRowHeight="12.75" x14ac:dyDescent="0.2"/>
  <cols>
    <col min="1" max="1" width="36.42578125" customWidth="1"/>
    <col min="2" max="2" width="23.42578125" bestFit="1" customWidth="1"/>
  </cols>
  <sheetData>
    <row r="1" spans="1:5" s="21" customFormat="1" x14ac:dyDescent="0.2">
      <c r="A1" s="80" t="s">
        <v>343</v>
      </c>
      <c r="B1" s="80"/>
      <c r="C1" s="80">
        <f>SUM(AC:TO!J1)</f>
        <v>130</v>
      </c>
    </row>
    <row r="2" spans="1:5" s="21" customFormat="1" x14ac:dyDescent="0.2">
      <c r="A2" s="27"/>
      <c r="C2" s="76"/>
    </row>
    <row r="4" spans="1:5" x14ac:dyDescent="0.2">
      <c r="A4" s="3" t="s">
        <v>306</v>
      </c>
      <c r="B4" s="3" t="s">
        <v>311</v>
      </c>
      <c r="C4" s="81" t="s">
        <v>312</v>
      </c>
    </row>
    <row r="5" spans="1:5" x14ac:dyDescent="0.2">
      <c r="A5" s="3" t="s">
        <v>263</v>
      </c>
      <c r="B5" s="3">
        <v>8</v>
      </c>
      <c r="C5" s="81">
        <v>7</v>
      </c>
      <c r="D5">
        <v>1</v>
      </c>
      <c r="E5" t="s">
        <v>310</v>
      </c>
    </row>
    <row r="6" spans="1:5" x14ac:dyDescent="0.2">
      <c r="A6" s="3" t="s">
        <v>264</v>
      </c>
      <c r="B6" s="3">
        <v>11</v>
      </c>
      <c r="C6" s="81">
        <v>11</v>
      </c>
      <c r="D6">
        <v>0</v>
      </c>
    </row>
    <row r="7" spans="1:5" x14ac:dyDescent="0.2">
      <c r="A7" s="3" t="s">
        <v>265</v>
      </c>
      <c r="B7" s="3">
        <v>1</v>
      </c>
      <c r="C7" s="81">
        <v>1</v>
      </c>
      <c r="D7">
        <v>0</v>
      </c>
    </row>
    <row r="8" spans="1:5" x14ac:dyDescent="0.2">
      <c r="A8" s="3" t="s">
        <v>266</v>
      </c>
      <c r="B8" s="3">
        <v>3</v>
      </c>
      <c r="C8" s="81">
        <v>3</v>
      </c>
      <c r="D8">
        <v>0</v>
      </c>
    </row>
    <row r="9" spans="1:5" x14ac:dyDescent="0.2">
      <c r="A9" s="3" t="s">
        <v>267</v>
      </c>
      <c r="B9" s="3">
        <v>6</v>
      </c>
      <c r="C9" s="81">
        <v>6</v>
      </c>
      <c r="D9">
        <v>0</v>
      </c>
    </row>
    <row r="10" spans="1:5" x14ac:dyDescent="0.2">
      <c r="A10" s="3" t="s">
        <v>268</v>
      </c>
      <c r="B10" s="3">
        <v>9</v>
      </c>
      <c r="C10" s="81">
        <v>8</v>
      </c>
      <c r="D10">
        <v>1</v>
      </c>
      <c r="E10" t="s">
        <v>310</v>
      </c>
    </row>
    <row r="11" spans="1:5" x14ac:dyDescent="0.2">
      <c r="A11" s="3" t="s">
        <v>269</v>
      </c>
      <c r="B11" s="3">
        <v>6</v>
      </c>
      <c r="C11" s="81">
        <v>5</v>
      </c>
      <c r="D11">
        <v>1</v>
      </c>
      <c r="E11" t="s">
        <v>310</v>
      </c>
    </row>
    <row r="12" spans="1:5" x14ac:dyDescent="0.2">
      <c r="A12" s="3" t="s">
        <v>270</v>
      </c>
      <c r="B12" s="3">
        <v>1</v>
      </c>
      <c r="C12" s="81">
        <v>1</v>
      </c>
      <c r="D12">
        <v>0</v>
      </c>
    </row>
    <row r="13" spans="1:5" x14ac:dyDescent="0.2">
      <c r="A13" s="3" t="s">
        <v>271</v>
      </c>
      <c r="B13" s="3">
        <v>9</v>
      </c>
      <c r="C13" s="81">
        <v>8</v>
      </c>
      <c r="D13">
        <v>1</v>
      </c>
      <c r="E13" t="s">
        <v>310</v>
      </c>
    </row>
    <row r="14" spans="1:5" x14ac:dyDescent="0.2">
      <c r="A14" s="3" t="s">
        <v>272</v>
      </c>
      <c r="B14" s="3">
        <v>1</v>
      </c>
      <c r="C14" s="81">
        <v>1</v>
      </c>
      <c r="D14">
        <v>0</v>
      </c>
    </row>
    <row r="15" spans="1:5" x14ac:dyDescent="0.2">
      <c r="A15" s="3" t="s">
        <v>273</v>
      </c>
      <c r="B15" s="3">
        <v>4</v>
      </c>
      <c r="C15" s="81">
        <v>4</v>
      </c>
      <c r="D15">
        <v>0</v>
      </c>
    </row>
    <row r="16" spans="1:5" x14ac:dyDescent="0.2">
      <c r="A16" s="3" t="s">
        <v>274</v>
      </c>
      <c r="B16" s="3">
        <v>2</v>
      </c>
      <c r="C16" s="81">
        <v>2</v>
      </c>
      <c r="D16">
        <v>0</v>
      </c>
    </row>
    <row r="17" spans="1:5" x14ac:dyDescent="0.2">
      <c r="A17" s="3" t="s">
        <v>275</v>
      </c>
      <c r="B17" s="3">
        <v>2</v>
      </c>
      <c r="C17" s="81">
        <v>2</v>
      </c>
      <c r="D17">
        <v>0</v>
      </c>
    </row>
    <row r="18" spans="1:5" x14ac:dyDescent="0.2">
      <c r="A18" s="3" t="s">
        <v>277</v>
      </c>
      <c r="B18" s="3">
        <v>3</v>
      </c>
      <c r="C18" s="81">
        <v>3</v>
      </c>
      <c r="D18">
        <v>0</v>
      </c>
    </row>
    <row r="19" spans="1:5" x14ac:dyDescent="0.2">
      <c r="A19" s="3" t="s">
        <v>278</v>
      </c>
      <c r="B19" s="3">
        <v>4</v>
      </c>
      <c r="C19" s="81">
        <v>4</v>
      </c>
      <c r="D19">
        <v>0</v>
      </c>
    </row>
    <row r="20" spans="1:5" x14ac:dyDescent="0.2">
      <c r="A20" s="3" t="s">
        <v>279</v>
      </c>
      <c r="B20" s="3">
        <v>4</v>
      </c>
      <c r="C20" s="81">
        <v>4</v>
      </c>
      <c r="D20">
        <v>0</v>
      </c>
    </row>
    <row r="21" spans="1:5" x14ac:dyDescent="0.2">
      <c r="A21" s="3" t="s">
        <v>280</v>
      </c>
      <c r="B21" s="3">
        <v>4</v>
      </c>
      <c r="C21" s="81">
        <v>4</v>
      </c>
      <c r="D21">
        <v>0</v>
      </c>
    </row>
    <row r="22" spans="1:5" x14ac:dyDescent="0.2">
      <c r="A22" s="3" t="s">
        <v>281</v>
      </c>
      <c r="B22" s="3">
        <v>5</v>
      </c>
      <c r="C22" s="81">
        <v>4</v>
      </c>
      <c r="D22">
        <v>1</v>
      </c>
      <c r="E22" t="s">
        <v>310</v>
      </c>
    </row>
    <row r="23" spans="1:5" x14ac:dyDescent="0.2">
      <c r="A23" s="3" t="s">
        <v>282</v>
      </c>
      <c r="B23" s="3">
        <v>3</v>
      </c>
      <c r="C23" s="81">
        <v>3</v>
      </c>
      <c r="D23">
        <v>0</v>
      </c>
    </row>
    <row r="24" spans="1:5" x14ac:dyDescent="0.2">
      <c r="A24" s="3" t="s">
        <v>283</v>
      </c>
      <c r="B24" s="3">
        <v>5</v>
      </c>
      <c r="C24" s="81">
        <v>4</v>
      </c>
      <c r="D24">
        <v>1</v>
      </c>
      <c r="E24" t="s">
        <v>310</v>
      </c>
    </row>
    <row r="25" spans="1:5" x14ac:dyDescent="0.2">
      <c r="A25" s="3" t="s">
        <v>284</v>
      </c>
      <c r="B25" s="3">
        <v>12</v>
      </c>
      <c r="C25" s="81">
        <v>12</v>
      </c>
      <c r="D25">
        <v>0</v>
      </c>
    </row>
    <row r="26" spans="1:5" x14ac:dyDescent="0.2">
      <c r="A26" s="3" t="s">
        <v>285</v>
      </c>
      <c r="B26" s="3">
        <v>4</v>
      </c>
      <c r="C26" s="81">
        <v>3</v>
      </c>
      <c r="D26">
        <v>1</v>
      </c>
      <c r="E26" t="s">
        <v>310</v>
      </c>
    </row>
    <row r="27" spans="1:5" x14ac:dyDescent="0.2">
      <c r="A27" s="3" t="s">
        <v>286</v>
      </c>
      <c r="B27" s="3">
        <v>6</v>
      </c>
      <c r="C27" s="81">
        <v>5</v>
      </c>
      <c r="D27">
        <v>1</v>
      </c>
      <c r="E27" t="s">
        <v>310</v>
      </c>
    </row>
    <row r="28" spans="1:5" x14ac:dyDescent="0.2">
      <c r="A28" s="3" t="s">
        <v>287</v>
      </c>
      <c r="B28" s="3">
        <v>24</v>
      </c>
      <c r="C28" s="81">
        <v>23</v>
      </c>
      <c r="D28">
        <v>1</v>
      </c>
      <c r="E28" t="s">
        <v>310</v>
      </c>
    </row>
    <row r="29" spans="1:5" x14ac:dyDescent="0.2">
      <c r="A29" s="3" t="s">
        <v>307</v>
      </c>
      <c r="B29" s="3">
        <v>137</v>
      </c>
      <c r="C29" s="81">
        <v>128</v>
      </c>
      <c r="D29">
        <v>9</v>
      </c>
    </row>
    <row r="30" spans="1:5" x14ac:dyDescent="0.2">
      <c r="C30" s="21"/>
    </row>
    <row r="33" spans="1:4" x14ac:dyDescent="0.2">
      <c r="A33" s="27" t="s">
        <v>313</v>
      </c>
    </row>
    <row r="35" spans="1:4" x14ac:dyDescent="0.2">
      <c r="A35" t="s">
        <v>263</v>
      </c>
      <c r="B35" t="s">
        <v>10</v>
      </c>
      <c r="C35" t="s">
        <v>11</v>
      </c>
      <c r="D35" t="s">
        <v>19</v>
      </c>
    </row>
    <row r="36" spans="1:4" x14ac:dyDescent="0.2">
      <c r="A36" t="s">
        <v>268</v>
      </c>
      <c r="B36" t="s">
        <v>10</v>
      </c>
      <c r="C36" t="s">
        <v>11</v>
      </c>
      <c r="D36" t="s">
        <v>80</v>
      </c>
    </row>
    <row r="37" spans="1:4" x14ac:dyDescent="0.2">
      <c r="A37" t="s">
        <v>269</v>
      </c>
      <c r="B37" t="s">
        <v>10</v>
      </c>
      <c r="C37" t="s">
        <v>83</v>
      </c>
      <c r="D37" t="s">
        <v>86</v>
      </c>
    </row>
    <row r="38" spans="1:4" x14ac:dyDescent="0.2">
      <c r="A38" t="s">
        <v>271</v>
      </c>
      <c r="B38" t="s">
        <v>10</v>
      </c>
      <c r="C38" t="s">
        <v>106</v>
      </c>
      <c r="D38" t="s">
        <v>107</v>
      </c>
    </row>
    <row r="39" spans="1:4" x14ac:dyDescent="0.2">
      <c r="A39" t="s">
        <v>281</v>
      </c>
      <c r="B39" t="s">
        <v>10</v>
      </c>
      <c r="C39" t="s">
        <v>18</v>
      </c>
      <c r="D39" t="s">
        <v>162</v>
      </c>
    </row>
    <row r="40" spans="1:4" x14ac:dyDescent="0.2">
      <c r="A40" t="s">
        <v>283</v>
      </c>
      <c r="B40" t="s">
        <v>4</v>
      </c>
      <c r="C40" t="s">
        <v>11</v>
      </c>
      <c r="D40" s="27" t="s">
        <v>182</v>
      </c>
    </row>
    <row r="41" spans="1:4" x14ac:dyDescent="0.2">
      <c r="A41" t="s">
        <v>285</v>
      </c>
      <c r="B41" t="s">
        <v>10</v>
      </c>
      <c r="C41" t="s">
        <v>27</v>
      </c>
      <c r="D41" t="s">
        <v>202</v>
      </c>
    </row>
    <row r="42" spans="1:4" x14ac:dyDescent="0.2">
      <c r="A42" t="s">
        <v>286</v>
      </c>
      <c r="B42" t="s">
        <v>10</v>
      </c>
      <c r="C42" t="s">
        <v>7</v>
      </c>
      <c r="D42" t="s">
        <v>215</v>
      </c>
    </row>
    <row r="43" spans="1:4" x14ac:dyDescent="0.2">
      <c r="A43" t="s">
        <v>287</v>
      </c>
      <c r="B43" t="s">
        <v>10</v>
      </c>
      <c r="C43" t="s">
        <v>11</v>
      </c>
      <c r="D43" t="s">
        <v>240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O10"/>
  <sheetViews>
    <sheetView zoomScale="118" zoomScaleNormal="118" workbookViewId="0">
      <selection activeCell="A10" sqref="A10:I10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1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265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45.75" thickBot="1" x14ac:dyDescent="0.25">
      <c r="A9" s="20" t="s">
        <v>10</v>
      </c>
      <c r="B9" s="67" t="s">
        <v>41</v>
      </c>
      <c r="C9" s="13" t="s">
        <v>47</v>
      </c>
      <c r="D9" s="67" t="s">
        <v>48</v>
      </c>
      <c r="E9" s="68"/>
      <c r="F9" s="69"/>
      <c r="G9" s="69"/>
      <c r="H9" s="69"/>
      <c r="I9" s="70"/>
    </row>
    <row r="10" spans="1:15" ht="54.75" customHeight="1" thickBot="1" x14ac:dyDescent="0.25">
      <c r="A10" s="123" t="s">
        <v>319</v>
      </c>
      <c r="B10" s="124"/>
      <c r="C10" s="124"/>
      <c r="D10" s="124"/>
      <c r="E10" s="124"/>
      <c r="F10" s="124"/>
      <c r="G10" s="124"/>
      <c r="H10" s="124"/>
      <c r="I10" s="125"/>
    </row>
  </sheetData>
  <autoFilter ref="A7:I10">
    <filterColumn colId="5" showButton="0"/>
    <filterColumn colId="6" showButton="0"/>
    <filterColumn colId="7" showButton="0"/>
  </autoFilter>
  <mergeCells count="12">
    <mergeCell ref="F7:I7"/>
    <mergeCell ref="A10:I10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2">
    <pageSetUpPr fitToPage="1"/>
  </sheetPr>
  <dimension ref="A1:O10"/>
  <sheetViews>
    <sheetView zoomScale="118" zoomScaleNormal="118" workbookViewId="0">
      <selection activeCell="D40" sqref="D40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0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276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14.25" thickBot="1" x14ac:dyDescent="0.25">
      <c r="A9" s="127" t="s">
        <v>333</v>
      </c>
      <c r="B9" s="128"/>
      <c r="C9" s="128"/>
      <c r="D9" s="128"/>
      <c r="E9" s="128"/>
      <c r="F9" s="128"/>
      <c r="G9" s="128"/>
      <c r="H9" s="128"/>
      <c r="I9" s="128"/>
    </row>
    <row r="10" spans="1:15" ht="54.75" customHeight="1" thickBot="1" x14ac:dyDescent="0.25">
      <c r="A10" s="123" t="s">
        <v>319</v>
      </c>
      <c r="B10" s="124"/>
      <c r="C10" s="124"/>
      <c r="D10" s="124"/>
      <c r="E10" s="124"/>
      <c r="F10" s="124"/>
      <c r="G10" s="124"/>
      <c r="H10" s="124"/>
      <c r="I10" s="125"/>
    </row>
  </sheetData>
  <autoFilter ref="A7:I10">
    <filterColumn colId="5" showButton="0"/>
    <filterColumn colId="6" showButton="0"/>
    <filterColumn colId="7" showButton="0"/>
  </autoFilter>
  <mergeCells count="13">
    <mergeCell ref="F7:I7"/>
    <mergeCell ref="A10:I10"/>
    <mergeCell ref="A9:I9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O12"/>
  <sheetViews>
    <sheetView zoomScale="118" zoomScaleNormal="118" workbookViewId="0">
      <selection activeCell="L11" sqref="L11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COUNTA(C10:C31)</f>
        <v>2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325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6" x14ac:dyDescent="0.2">
      <c r="A9" s="19" t="s">
        <v>10</v>
      </c>
      <c r="B9" s="63" t="s">
        <v>362</v>
      </c>
      <c r="C9" s="12" t="s">
        <v>365</v>
      </c>
      <c r="D9" s="63" t="s">
        <v>366</v>
      </c>
      <c r="E9" s="64"/>
      <c r="F9" s="65"/>
      <c r="G9" s="65"/>
      <c r="H9" s="65"/>
      <c r="I9" s="66"/>
    </row>
    <row r="10" spans="1:15" ht="36" x14ac:dyDescent="0.2">
      <c r="A10" s="114" t="s">
        <v>10</v>
      </c>
      <c r="B10" s="115" t="s">
        <v>83</v>
      </c>
      <c r="C10" s="116" t="s">
        <v>130</v>
      </c>
      <c r="D10" s="115" t="s">
        <v>131</v>
      </c>
      <c r="E10" s="117"/>
      <c r="F10" s="118"/>
      <c r="G10" s="118"/>
      <c r="H10" s="118"/>
      <c r="I10" s="119"/>
    </row>
    <row r="11" spans="1:15" ht="45.75" thickBot="1" x14ac:dyDescent="0.25">
      <c r="A11" s="18" t="s">
        <v>10</v>
      </c>
      <c r="B11" s="60" t="s">
        <v>7</v>
      </c>
      <c r="C11" s="73" t="s">
        <v>354</v>
      </c>
      <c r="D11" s="60" t="s">
        <v>132</v>
      </c>
      <c r="E11" s="25"/>
      <c r="F11" s="61"/>
      <c r="G11" s="61"/>
      <c r="H11" s="61"/>
      <c r="I11" s="62"/>
    </row>
    <row r="12" spans="1:15" ht="54.75" customHeight="1" thickBot="1" x14ac:dyDescent="0.25">
      <c r="A12" s="123" t="s">
        <v>319</v>
      </c>
      <c r="B12" s="124"/>
      <c r="C12" s="124"/>
      <c r="D12" s="124"/>
      <c r="E12" s="124"/>
      <c r="F12" s="124"/>
      <c r="G12" s="124"/>
      <c r="H12" s="124"/>
      <c r="I12" s="125"/>
    </row>
  </sheetData>
  <autoFilter ref="A7:I12">
    <filterColumn colId="5" showButton="0"/>
    <filterColumn colId="6" showButton="0"/>
    <filterColumn colId="7" showButton="0"/>
  </autoFilter>
  <mergeCells count="12">
    <mergeCell ref="F7:I7"/>
    <mergeCell ref="A12:I12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O16"/>
  <sheetViews>
    <sheetView topLeftCell="A8" zoomScale="118" zoomScaleNormal="118" workbookViewId="0">
      <selection activeCell="C15" sqref="C15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7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263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6" x14ac:dyDescent="0.2">
      <c r="A9" s="50" t="s">
        <v>4</v>
      </c>
      <c r="B9" s="51" t="s">
        <v>11</v>
      </c>
      <c r="C9" s="48" t="s">
        <v>2</v>
      </c>
      <c r="D9" s="51" t="s">
        <v>3</v>
      </c>
      <c r="E9" s="52"/>
      <c r="F9" s="53"/>
      <c r="G9" s="53"/>
      <c r="H9" s="53"/>
      <c r="I9" s="54"/>
    </row>
    <row r="10" spans="1:15" ht="27" x14ac:dyDescent="0.2">
      <c r="A10" s="36" t="s">
        <v>4</v>
      </c>
      <c r="B10" s="37" t="s">
        <v>11</v>
      </c>
      <c r="C10" s="38" t="s">
        <v>5</v>
      </c>
      <c r="D10" s="37" t="s">
        <v>6</v>
      </c>
      <c r="E10" s="39"/>
      <c r="F10" s="40"/>
      <c r="G10" s="40"/>
      <c r="H10" s="40"/>
      <c r="I10" s="41"/>
    </row>
    <row r="11" spans="1:15" ht="27" x14ac:dyDescent="0.2">
      <c r="A11" s="17" t="s">
        <v>10</v>
      </c>
      <c r="B11" s="57" t="s">
        <v>11</v>
      </c>
      <c r="C11" s="9" t="s">
        <v>12</v>
      </c>
      <c r="D11" s="57" t="s">
        <v>13</v>
      </c>
      <c r="E11" s="24"/>
      <c r="F11" s="58"/>
      <c r="G11" s="58"/>
      <c r="H11" s="58"/>
      <c r="I11" s="59"/>
    </row>
    <row r="12" spans="1:15" ht="36" x14ac:dyDescent="0.2">
      <c r="A12" s="17" t="s">
        <v>10</v>
      </c>
      <c r="B12" s="57" t="s">
        <v>11</v>
      </c>
      <c r="C12" s="9" t="s">
        <v>20</v>
      </c>
      <c r="D12" s="57" t="s">
        <v>21</v>
      </c>
      <c r="E12" s="24"/>
      <c r="F12" s="58"/>
      <c r="G12" s="58"/>
      <c r="H12" s="58"/>
      <c r="I12" s="59"/>
    </row>
    <row r="13" spans="1:15" ht="45" x14ac:dyDescent="0.2">
      <c r="A13" s="17" t="s">
        <v>10</v>
      </c>
      <c r="B13" s="57" t="s">
        <v>7</v>
      </c>
      <c r="C13" s="9" t="s">
        <v>8</v>
      </c>
      <c r="D13" s="57" t="s">
        <v>9</v>
      </c>
      <c r="E13" s="24"/>
      <c r="F13" s="58"/>
      <c r="G13" s="58"/>
      <c r="H13" s="58"/>
      <c r="I13" s="59"/>
    </row>
    <row r="14" spans="1:15" ht="45" x14ac:dyDescent="0.2">
      <c r="A14" s="17" t="s">
        <v>10</v>
      </c>
      <c r="B14" s="57" t="s">
        <v>7</v>
      </c>
      <c r="C14" s="9" t="s">
        <v>14</v>
      </c>
      <c r="D14" s="57" t="s">
        <v>15</v>
      </c>
      <c r="E14" s="24"/>
      <c r="F14" s="58"/>
      <c r="G14" s="58"/>
      <c r="H14" s="58"/>
      <c r="I14" s="59"/>
    </row>
    <row r="15" spans="1:15" ht="45.75" thickBot="1" x14ac:dyDescent="0.25">
      <c r="A15" s="18" t="s">
        <v>10</v>
      </c>
      <c r="B15" s="60" t="s">
        <v>18</v>
      </c>
      <c r="C15" s="11" t="s">
        <v>16</v>
      </c>
      <c r="D15" s="60" t="s">
        <v>17</v>
      </c>
      <c r="E15" s="25"/>
      <c r="F15" s="61"/>
      <c r="G15" s="61"/>
      <c r="H15" s="61"/>
      <c r="I15" s="62"/>
    </row>
    <row r="16" spans="1:15" ht="54.75" customHeight="1" thickBot="1" x14ac:dyDescent="0.25">
      <c r="A16" s="123" t="s">
        <v>319</v>
      </c>
      <c r="B16" s="124"/>
      <c r="C16" s="124"/>
      <c r="D16" s="124"/>
      <c r="E16" s="124"/>
      <c r="F16" s="124"/>
      <c r="G16" s="124"/>
      <c r="H16" s="124"/>
      <c r="I16" s="125"/>
    </row>
  </sheetData>
  <autoFilter ref="A7:I16">
    <filterColumn colId="5" showButton="0"/>
    <filterColumn colId="6" showButton="0"/>
    <filterColumn colId="7" showButton="0"/>
  </autoFilter>
  <mergeCells count="12">
    <mergeCell ref="F7:I7"/>
    <mergeCell ref="A16:I16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pageSetUpPr fitToPage="1"/>
  </sheetPr>
  <dimension ref="A1:O12"/>
  <sheetViews>
    <sheetView zoomScale="118" zoomScaleNormal="118" workbookViewId="0">
      <selection activeCell="A12" sqref="A1:I12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3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277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54" x14ac:dyDescent="0.2">
      <c r="A9" s="19" t="s">
        <v>10</v>
      </c>
      <c r="B9" s="63" t="s">
        <v>38</v>
      </c>
      <c r="C9" s="12" t="s">
        <v>133</v>
      </c>
      <c r="D9" s="63" t="s">
        <v>134</v>
      </c>
      <c r="E9" s="64"/>
      <c r="F9" s="65"/>
      <c r="G9" s="65"/>
      <c r="H9" s="65"/>
      <c r="I9" s="66"/>
    </row>
    <row r="10" spans="1:15" ht="72" x14ac:dyDescent="0.2">
      <c r="A10" s="17" t="s">
        <v>10</v>
      </c>
      <c r="B10" s="57" t="s">
        <v>44</v>
      </c>
      <c r="C10" s="8" t="s">
        <v>137</v>
      </c>
      <c r="D10" s="57" t="s">
        <v>138</v>
      </c>
      <c r="E10" s="24"/>
      <c r="F10" s="58"/>
      <c r="G10" s="58"/>
      <c r="H10" s="58"/>
      <c r="I10" s="59"/>
    </row>
    <row r="11" spans="1:15" ht="36.75" thickBot="1" x14ac:dyDescent="0.25">
      <c r="A11" s="18" t="s">
        <v>10</v>
      </c>
      <c r="B11" s="60" t="s">
        <v>11</v>
      </c>
      <c r="C11" s="10" t="s">
        <v>135</v>
      </c>
      <c r="D11" s="60" t="s">
        <v>136</v>
      </c>
      <c r="E11" s="25"/>
      <c r="F11" s="61"/>
      <c r="G11" s="61"/>
      <c r="H11" s="61"/>
      <c r="I11" s="62"/>
    </row>
    <row r="12" spans="1:15" ht="54.75" customHeight="1" thickBot="1" x14ac:dyDescent="0.25">
      <c r="A12" s="123" t="s">
        <v>319</v>
      </c>
      <c r="B12" s="124"/>
      <c r="C12" s="124"/>
      <c r="D12" s="124"/>
      <c r="E12" s="124"/>
      <c r="F12" s="124"/>
      <c r="G12" s="124"/>
      <c r="H12" s="124"/>
      <c r="I12" s="125"/>
    </row>
  </sheetData>
  <autoFilter ref="A7:I12">
    <filterColumn colId="5" showButton="0"/>
    <filterColumn colId="6" showButton="0"/>
    <filterColumn colId="7" showButton="0"/>
  </autoFilter>
  <mergeCells count="12">
    <mergeCell ref="F7:I7"/>
    <mergeCell ref="A12:I12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5">
    <pageSetUpPr fitToPage="1"/>
  </sheetPr>
  <dimension ref="A1:O10"/>
  <sheetViews>
    <sheetView zoomScale="118" zoomScaleNormal="118" workbookViewId="0">
      <selection activeCell="A10" sqref="A1:I10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0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334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14.25" thickBot="1" x14ac:dyDescent="0.25">
      <c r="A9" s="127" t="s">
        <v>333</v>
      </c>
      <c r="B9" s="128"/>
      <c r="C9" s="128"/>
      <c r="D9" s="128"/>
      <c r="E9" s="128"/>
      <c r="F9" s="128"/>
      <c r="G9" s="128"/>
      <c r="H9" s="128"/>
      <c r="I9" s="128"/>
    </row>
    <row r="10" spans="1:15" ht="54.75" customHeight="1" thickBot="1" x14ac:dyDescent="0.25">
      <c r="A10" s="123" t="s">
        <v>319</v>
      </c>
      <c r="B10" s="124"/>
      <c r="C10" s="124"/>
      <c r="D10" s="124"/>
      <c r="E10" s="124"/>
      <c r="F10" s="124"/>
      <c r="G10" s="124"/>
      <c r="H10" s="124"/>
      <c r="I10" s="125"/>
    </row>
  </sheetData>
  <autoFilter ref="A7:I10">
    <filterColumn colId="5" showButton="0"/>
    <filterColumn colId="6" showButton="0"/>
    <filterColumn colId="7" showButton="0"/>
  </autoFilter>
  <mergeCells count="13">
    <mergeCell ref="F7:I7"/>
    <mergeCell ref="A9:I9"/>
    <mergeCell ref="A10:I10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pageSetUpPr fitToPage="1"/>
  </sheetPr>
  <dimension ref="A1:O13"/>
  <sheetViews>
    <sheetView zoomScale="118" zoomScaleNormal="118" workbookViewId="0">
      <selection activeCell="D10" sqref="D10"/>
    </sheetView>
  </sheetViews>
  <sheetFormatPr defaultRowHeight="18" customHeight="1" x14ac:dyDescent="0.2"/>
  <cols>
    <col min="1" max="1" width="5" style="14" customWidth="1"/>
    <col min="2" max="2" width="13.85546875" style="28" customWidth="1"/>
    <col min="3" max="3" width="8.140625" style="14" customWidth="1"/>
    <col min="4" max="4" width="28.85546875" style="28" customWidth="1"/>
    <col min="5" max="5" width="10" style="16" customWidth="1"/>
    <col min="6" max="9" width="4.85546875" style="15" customWidth="1"/>
    <col min="10" max="16384" width="9.140625" style="7"/>
  </cols>
  <sheetData>
    <row r="1" spans="1:15" s="1" customFormat="1" ht="31.5" customHeight="1" x14ac:dyDescent="0.2">
      <c r="A1" s="126" t="s">
        <v>320</v>
      </c>
      <c r="B1" s="126"/>
      <c r="C1" s="126"/>
      <c r="D1" s="126"/>
      <c r="E1" s="126"/>
      <c r="F1" s="126"/>
      <c r="G1" s="126"/>
      <c r="H1" s="126"/>
      <c r="I1" s="126"/>
      <c r="J1" s="7">
        <f>COUNTA(C9:C30)</f>
        <v>4</v>
      </c>
      <c r="K1" s="7"/>
      <c r="L1" s="7"/>
      <c r="M1" s="7"/>
      <c r="N1" s="7"/>
      <c r="O1" s="7"/>
    </row>
    <row r="2" spans="1:15" s="1" customFormat="1" ht="31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7"/>
      <c r="K2" s="7"/>
      <c r="L2" s="7"/>
      <c r="M2" s="7"/>
      <c r="N2" s="7"/>
      <c r="O2" s="7"/>
    </row>
    <row r="3" spans="1:15" s="72" customFormat="1" ht="16.5" customHeight="1" x14ac:dyDescent="0.2">
      <c r="A3" s="127" t="s">
        <v>329</v>
      </c>
      <c r="B3" s="128"/>
      <c r="C3" s="128"/>
      <c r="D3" s="128"/>
      <c r="E3" s="128"/>
      <c r="F3" s="128"/>
      <c r="G3" s="128"/>
      <c r="H3" s="128"/>
      <c r="I3" s="128"/>
      <c r="J3" s="71"/>
      <c r="K3" s="71"/>
      <c r="L3" s="71"/>
      <c r="M3" s="71"/>
      <c r="N3" s="71"/>
      <c r="O3" s="71"/>
    </row>
    <row r="4" spans="1:15" s="1" customFormat="1" ht="15" customHeight="1" x14ac:dyDescent="0.2">
      <c r="A4" s="129" t="s">
        <v>323</v>
      </c>
      <c r="B4" s="129"/>
      <c r="C4" s="129"/>
      <c r="D4" s="129"/>
      <c r="E4" s="129"/>
      <c r="F4" s="129"/>
      <c r="G4" s="129"/>
      <c r="H4" s="129"/>
      <c r="I4" s="129"/>
      <c r="J4" s="7"/>
      <c r="K4" s="7"/>
      <c r="L4" s="7"/>
      <c r="M4" s="7"/>
      <c r="N4" s="7"/>
      <c r="O4" s="7"/>
    </row>
    <row r="5" spans="1:15" s="1" customFormat="1" ht="61.5" customHeight="1" thickBot="1" x14ac:dyDescent="0.25">
      <c r="A5" s="130" t="s">
        <v>314</v>
      </c>
      <c r="B5" s="130"/>
      <c r="C5" s="130"/>
      <c r="D5" s="130"/>
      <c r="E5" s="130"/>
      <c r="F5" s="130"/>
      <c r="G5" s="130"/>
      <c r="H5" s="130"/>
      <c r="I5" s="130"/>
      <c r="J5" s="7"/>
      <c r="K5" s="7"/>
      <c r="L5" s="7"/>
      <c r="M5" s="7"/>
      <c r="N5" s="7"/>
      <c r="O5" s="7"/>
    </row>
    <row r="6" spans="1:15" s="1" customFormat="1" ht="52.5" customHeight="1" thickBot="1" x14ac:dyDescent="0.25">
      <c r="A6" s="131" t="s">
        <v>315</v>
      </c>
      <c r="B6" s="131"/>
      <c r="C6" s="131"/>
      <c r="D6" s="131"/>
      <c r="E6" s="131"/>
      <c r="F6" s="131"/>
      <c r="G6" s="131"/>
      <c r="H6" s="131"/>
      <c r="I6" s="131"/>
      <c r="J6" s="29"/>
      <c r="K6" s="29"/>
      <c r="L6" s="29"/>
      <c r="M6" s="29"/>
    </row>
    <row r="7" spans="1:15" s="1" customFormat="1" ht="17.25" customHeight="1" x14ac:dyDescent="0.2">
      <c r="A7" s="132" t="s">
        <v>308</v>
      </c>
      <c r="B7" s="134" t="s">
        <v>309</v>
      </c>
      <c r="C7" s="134" t="s">
        <v>0</v>
      </c>
      <c r="D7" s="134" t="s">
        <v>1</v>
      </c>
      <c r="E7" s="134" t="s">
        <v>321</v>
      </c>
      <c r="F7" s="120" t="s">
        <v>324</v>
      </c>
      <c r="G7" s="121"/>
      <c r="H7" s="121"/>
      <c r="I7" s="122"/>
      <c r="J7" s="29"/>
      <c r="K7" s="29"/>
      <c r="L7" s="29"/>
      <c r="M7" s="29"/>
    </row>
    <row r="8" spans="1:15" ht="57" customHeight="1" thickBot="1" x14ac:dyDescent="0.25">
      <c r="A8" s="133"/>
      <c r="B8" s="135"/>
      <c r="C8" s="135"/>
      <c r="D8" s="135"/>
      <c r="E8" s="135"/>
      <c r="F8" s="55" t="s">
        <v>316</v>
      </c>
      <c r="G8" s="55" t="s">
        <v>317</v>
      </c>
      <c r="H8" s="55" t="s">
        <v>322</v>
      </c>
      <c r="I8" s="56" t="s">
        <v>318</v>
      </c>
    </row>
    <row r="9" spans="1:15" ht="36" x14ac:dyDescent="0.2">
      <c r="A9" s="30" t="s">
        <v>4</v>
      </c>
      <c r="B9" s="31" t="s">
        <v>11</v>
      </c>
      <c r="C9" s="32" t="s">
        <v>139</v>
      </c>
      <c r="D9" s="31" t="s">
        <v>140</v>
      </c>
      <c r="E9" s="33"/>
      <c r="F9" s="34"/>
      <c r="G9" s="34"/>
      <c r="H9" s="34"/>
      <c r="I9" s="35"/>
    </row>
    <row r="10" spans="1:15" ht="36" x14ac:dyDescent="0.2">
      <c r="A10" s="17" t="s">
        <v>10</v>
      </c>
      <c r="B10" s="57" t="s">
        <v>11</v>
      </c>
      <c r="C10" s="8" t="s">
        <v>141</v>
      </c>
      <c r="D10" s="57" t="s">
        <v>142</v>
      </c>
      <c r="E10" s="24"/>
      <c r="F10" s="58"/>
      <c r="G10" s="58"/>
      <c r="H10" s="58"/>
      <c r="I10" s="59"/>
    </row>
    <row r="11" spans="1:15" ht="36" x14ac:dyDescent="0.2">
      <c r="A11" s="17" t="s">
        <v>10</v>
      </c>
      <c r="B11" s="57" t="s">
        <v>11</v>
      </c>
      <c r="C11" s="8" t="s">
        <v>143</v>
      </c>
      <c r="D11" s="57" t="s">
        <v>144</v>
      </c>
      <c r="E11" s="24"/>
      <c r="F11" s="58"/>
      <c r="G11" s="58"/>
      <c r="H11" s="58"/>
      <c r="I11" s="59"/>
    </row>
    <row r="12" spans="1:15" ht="27.75" thickBot="1" x14ac:dyDescent="0.25">
      <c r="A12" s="18" t="s">
        <v>10</v>
      </c>
      <c r="B12" s="60" t="s">
        <v>11</v>
      </c>
      <c r="C12" s="10" t="s">
        <v>145</v>
      </c>
      <c r="D12" s="60" t="s">
        <v>146</v>
      </c>
      <c r="E12" s="25"/>
      <c r="F12" s="61"/>
      <c r="G12" s="61"/>
      <c r="H12" s="61"/>
      <c r="I12" s="62"/>
    </row>
    <row r="13" spans="1:15" ht="54.75" customHeight="1" thickBot="1" x14ac:dyDescent="0.25">
      <c r="A13" s="123" t="s">
        <v>319</v>
      </c>
      <c r="B13" s="124"/>
      <c r="C13" s="124"/>
      <c r="D13" s="124"/>
      <c r="E13" s="124"/>
      <c r="F13" s="124"/>
      <c r="G13" s="124"/>
      <c r="H13" s="124"/>
      <c r="I13" s="125"/>
    </row>
  </sheetData>
  <autoFilter ref="A7:I13">
    <filterColumn colId="5" showButton="0"/>
    <filterColumn colId="6" showButton="0"/>
    <filterColumn colId="7" showButton="0"/>
  </autoFilter>
  <mergeCells count="12">
    <mergeCell ref="F7:I7"/>
    <mergeCell ref="A13:I13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27</vt:i4>
      </vt:variant>
    </vt:vector>
  </HeadingPairs>
  <TitlesOfParts>
    <vt:vector size="56" baseType="lpstr">
      <vt:lpstr>Orientações-Normas</vt:lpstr>
      <vt:lpstr>AC</vt:lpstr>
      <vt:lpstr>AL</vt:lpstr>
      <vt:lpstr>AM</vt:lpstr>
      <vt:lpstr>AP</vt:lpstr>
      <vt:lpstr>BA</vt:lpstr>
      <vt:lpstr>DF</vt:lpstr>
      <vt:lpstr>CE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RO</vt:lpstr>
      <vt:lpstr>RN</vt:lpstr>
      <vt:lpstr>RR</vt:lpstr>
      <vt:lpstr>RS</vt:lpstr>
      <vt:lpstr>SC</vt:lpstr>
      <vt:lpstr>SE</vt:lpstr>
      <vt:lpstr>SP</vt:lpstr>
      <vt:lpstr>TO</vt:lpstr>
      <vt:lpstr>Qtd final</vt:lpstr>
      <vt:lpstr>AC!Area_de_impressao</vt:lpstr>
      <vt:lpstr>AL!Area_de_impressao</vt:lpstr>
      <vt:lpstr>AM!Area_de_impressao</vt:lpstr>
      <vt:lpstr>AP!Area_de_impressao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PI!Area_de_impressao</vt:lpstr>
      <vt:lpstr>PR!Area_de_impressao</vt:lpstr>
      <vt:lpstr>RJ!Area_de_impressao</vt:lpstr>
      <vt:lpstr>RN!Area_de_impressao</vt:lpstr>
      <vt:lpstr>RO!Area_de_impressao</vt:lpstr>
      <vt:lpstr>RR!Area_de_impressao</vt:lpstr>
      <vt:lpstr>RS!Area_de_impressao</vt:lpstr>
      <vt:lpstr>SC!Area_de_impressao</vt:lpstr>
      <vt:lpstr>SE!Area_de_impressao</vt:lpstr>
      <vt:lpstr>SP!Area_de_impressao</vt:lpstr>
      <vt:lpstr>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Fernanda Maia Carvalho Nogueira</cp:lastModifiedBy>
  <cp:lastPrinted>2023-10-05T12:17:16Z</cp:lastPrinted>
  <dcterms:created xsi:type="dcterms:W3CDTF">2023-09-21T14:34:38Z</dcterms:created>
  <dcterms:modified xsi:type="dcterms:W3CDTF">2023-10-19T18:39:44Z</dcterms:modified>
</cp:coreProperties>
</file>